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rfile\保存\01本庁\11保_建設整備\R05年度\13_調査・報告・通達関係\「工事特記仕様書」関係\240322_工事関係様式の修正について\"/>
    </mc:Choice>
  </mc:AlternateContent>
  <bookViews>
    <workbookView xWindow="0" yWindow="0" windowWidth="28800" windowHeight="10530"/>
  </bookViews>
  <sheets>
    <sheet name="請負代金内訳書" sheetId="6" r:id="rId1"/>
    <sheet name="請負代金内訳書【記載例】" sheetId="8" r:id="rId2"/>
  </sheets>
  <definedNames>
    <definedName name="_xlnm.Print_Area" localSheetId="0">請負代金内訳書!$A$1:$K$45</definedName>
    <definedName name="_xlnm.Print_Area" localSheetId="1">請負代金内訳書【記載例】!$A$1:$K$45</definedName>
    <definedName name="_xlnm.Print_Titles" localSheetId="0">請負代金内訳書!$15:$15</definedName>
    <definedName name="_xlnm.Print_Titles" localSheetId="1">請負代金内訳書【記載例】!$15:$15</definedName>
  </definedNames>
  <calcPr calcId="152511"/>
</workbook>
</file>

<file path=xl/calcChain.xml><?xml version="1.0" encoding="utf-8"?>
<calcChain xmlns="http://schemas.openxmlformats.org/spreadsheetml/2006/main">
  <c r="K25" i="8" l="1"/>
  <c r="K24" i="8" s="1"/>
  <c r="K23" i="8" s="1"/>
  <c r="K22" i="8"/>
  <c r="K21" i="8" s="1"/>
  <c r="K20" i="8" s="1"/>
  <c r="I21" i="8"/>
  <c r="K19" i="8"/>
  <c r="K18" i="8" s="1"/>
  <c r="K17" i="8" s="1"/>
  <c r="K26" i="8" l="1"/>
  <c r="K28" i="8" s="1"/>
  <c r="K30" i="8" s="1"/>
  <c r="K32" i="8" s="1"/>
  <c r="K33" i="8" s="1"/>
  <c r="K34" i="8" s="1"/>
</calcChain>
</file>

<file path=xl/sharedStrings.xml><?xml version="1.0" encoding="utf-8"?>
<sst xmlns="http://schemas.openxmlformats.org/spreadsheetml/2006/main" count="101" uniqueCount="61">
  <si>
    <t>員　数</t>
    <rPh sb="0" eb="1">
      <t>イン</t>
    </rPh>
    <rPh sb="2" eb="3">
      <t>カズ</t>
    </rPh>
    <phoneticPr fontId="4"/>
  </si>
  <si>
    <t>単位</t>
    <rPh sb="0" eb="2">
      <t>タンイ</t>
    </rPh>
    <phoneticPr fontId="4"/>
  </si>
  <si>
    <t>規　格</t>
    <rPh sb="0" eb="1">
      <t>タダシ</t>
    </rPh>
    <rPh sb="2" eb="3">
      <t>カク</t>
    </rPh>
    <phoneticPr fontId="4"/>
  </si>
  <si>
    <t>細別</t>
    <rPh sb="0" eb="2">
      <t>サイベツ</t>
    </rPh>
    <phoneticPr fontId="4"/>
  </si>
  <si>
    <t>種別</t>
    <rPh sb="0" eb="2">
      <t>シュベツ</t>
    </rPh>
    <phoneticPr fontId="4"/>
  </si>
  <si>
    <t>工　　種</t>
    <rPh sb="0" eb="1">
      <t>コウ</t>
    </rPh>
    <rPh sb="3" eb="4">
      <t>タネ</t>
    </rPh>
    <phoneticPr fontId="4"/>
  </si>
  <si>
    <t>費　目</t>
    <rPh sb="0" eb="1">
      <t>ヒ</t>
    </rPh>
    <rPh sb="2" eb="3">
      <t>メ</t>
    </rPh>
    <phoneticPr fontId="4"/>
  </si>
  <si>
    <t>工 事 名</t>
    <rPh sb="0" eb="1">
      <t>コウ</t>
    </rPh>
    <rPh sb="2" eb="3">
      <t>コト</t>
    </rPh>
    <rPh sb="4" eb="5">
      <t>メイ</t>
    </rPh>
    <phoneticPr fontId="4"/>
  </si>
  <si>
    <t>請負代金内訳書</t>
    <rPh sb="0" eb="2">
      <t>ウケオイ</t>
    </rPh>
    <rPh sb="2" eb="4">
      <t>ダイキン</t>
    </rPh>
    <rPh sb="4" eb="6">
      <t>ウチワケ</t>
    </rPh>
    <rPh sb="6" eb="7">
      <t>ショ</t>
    </rPh>
    <phoneticPr fontId="4"/>
  </si>
  <si>
    <t>住所</t>
    <rPh sb="0" eb="2">
      <t>ジュウショ</t>
    </rPh>
    <phoneticPr fontId="9"/>
  </si>
  <si>
    <t>道路改良</t>
    <rPh sb="0" eb="2">
      <t>ドウロ</t>
    </rPh>
    <rPh sb="2" eb="4">
      <t>カイリョウ</t>
    </rPh>
    <phoneticPr fontId="9"/>
  </si>
  <si>
    <t>道路土工</t>
    <rPh sb="0" eb="2">
      <t>ドウロ</t>
    </rPh>
    <rPh sb="2" eb="4">
      <t>ドコウ</t>
    </rPh>
    <phoneticPr fontId="9"/>
  </si>
  <si>
    <t>路体盛土工</t>
    <rPh sb="0" eb="1">
      <t>ロ</t>
    </rPh>
    <rPh sb="1" eb="2">
      <t>タイ</t>
    </rPh>
    <rPh sb="2" eb="3">
      <t>モ</t>
    </rPh>
    <rPh sb="3" eb="4">
      <t>ツチ</t>
    </rPh>
    <rPh sb="4" eb="5">
      <t>コウ</t>
    </rPh>
    <phoneticPr fontId="9"/>
  </si>
  <si>
    <t>式</t>
    <rPh sb="0" eb="1">
      <t>シキ</t>
    </rPh>
    <phoneticPr fontId="9"/>
  </si>
  <si>
    <t>発生土路体</t>
    <rPh sb="0" eb="3">
      <t>ハッセイド</t>
    </rPh>
    <rPh sb="3" eb="4">
      <t>ロ</t>
    </rPh>
    <rPh sb="4" eb="5">
      <t>タイ</t>
    </rPh>
    <phoneticPr fontId="9"/>
  </si>
  <si>
    <t>舗装工</t>
    <rPh sb="0" eb="2">
      <t>ホソウ</t>
    </rPh>
    <rPh sb="2" eb="3">
      <t>コウ</t>
    </rPh>
    <phoneticPr fontId="9"/>
  </si>
  <si>
    <t>アスファルト舗装工</t>
    <rPh sb="6" eb="9">
      <t>ホソウコウ</t>
    </rPh>
    <phoneticPr fontId="9"/>
  </si>
  <si>
    <t>下層路盤工</t>
    <rPh sb="0" eb="2">
      <t>カソウ</t>
    </rPh>
    <rPh sb="2" eb="4">
      <t>ロバン</t>
    </rPh>
    <rPh sb="4" eb="5">
      <t>コウ</t>
    </rPh>
    <phoneticPr fontId="9"/>
  </si>
  <si>
    <t>t=30cm</t>
    <phoneticPr fontId="9"/>
  </si>
  <si>
    <t>小型水路工</t>
    <rPh sb="0" eb="2">
      <t>コガタ</t>
    </rPh>
    <rPh sb="2" eb="4">
      <t>スイロ</t>
    </rPh>
    <rPh sb="4" eb="5">
      <t>コウ</t>
    </rPh>
    <phoneticPr fontId="9"/>
  </si>
  <si>
    <t>m</t>
    <phoneticPr fontId="9"/>
  </si>
  <si>
    <t>側溝工</t>
    <rPh sb="0" eb="2">
      <t>ソッコウ</t>
    </rPh>
    <rPh sb="2" eb="3">
      <t>コウ</t>
    </rPh>
    <phoneticPr fontId="9"/>
  </si>
  <si>
    <t>プレキャストU型側溝</t>
    <rPh sb="7" eb="8">
      <t>ガタ</t>
    </rPh>
    <rPh sb="8" eb="10">
      <t>ソッコウ</t>
    </rPh>
    <phoneticPr fontId="9"/>
  </si>
  <si>
    <t>45cm×45cm</t>
    <phoneticPr fontId="9"/>
  </si>
  <si>
    <t>直接工事費</t>
    <rPh sb="0" eb="2">
      <t>チョクセツ</t>
    </rPh>
    <rPh sb="2" eb="5">
      <t>コウジヒ</t>
    </rPh>
    <phoneticPr fontId="9"/>
  </si>
  <si>
    <t>共通仮設費</t>
    <rPh sb="0" eb="2">
      <t>キョウツウ</t>
    </rPh>
    <rPh sb="2" eb="4">
      <t>カセツ</t>
    </rPh>
    <rPh sb="4" eb="5">
      <t>ヒ</t>
    </rPh>
    <phoneticPr fontId="9"/>
  </si>
  <si>
    <t>純工事費</t>
    <rPh sb="0" eb="1">
      <t>ジュン</t>
    </rPh>
    <rPh sb="1" eb="4">
      <t>コウジヒ</t>
    </rPh>
    <phoneticPr fontId="9"/>
  </si>
  <si>
    <t>現場管理費</t>
    <rPh sb="0" eb="2">
      <t>ゲンバ</t>
    </rPh>
    <rPh sb="2" eb="5">
      <t>カンリヒ</t>
    </rPh>
    <phoneticPr fontId="9"/>
  </si>
  <si>
    <t>工事原価</t>
    <rPh sb="0" eb="2">
      <t>コウジ</t>
    </rPh>
    <rPh sb="2" eb="4">
      <t>ゲンカ</t>
    </rPh>
    <phoneticPr fontId="9"/>
  </si>
  <si>
    <t>一般管理費等</t>
    <rPh sb="0" eb="2">
      <t>イッパン</t>
    </rPh>
    <rPh sb="2" eb="5">
      <t>カンリヒ</t>
    </rPh>
    <rPh sb="5" eb="6">
      <t>トウ</t>
    </rPh>
    <phoneticPr fontId="9"/>
  </si>
  <si>
    <t>工事費計</t>
    <rPh sb="0" eb="3">
      <t>コウジヒ</t>
    </rPh>
    <rPh sb="3" eb="4">
      <t>ケイ</t>
    </rPh>
    <phoneticPr fontId="9"/>
  </si>
  <si>
    <t>工事価格</t>
    <rPh sb="0" eb="2">
      <t>コウジ</t>
    </rPh>
    <rPh sb="2" eb="4">
      <t>カカク</t>
    </rPh>
    <phoneticPr fontId="9"/>
  </si>
  <si>
    <t>消費税相当額</t>
    <rPh sb="0" eb="3">
      <t>ショウヒゼイ</t>
    </rPh>
    <rPh sb="3" eb="6">
      <t>ソウトウガク</t>
    </rPh>
    <phoneticPr fontId="9"/>
  </si>
  <si>
    <t>様</t>
    <rPh sb="0" eb="1">
      <t>サマ</t>
    </rPh>
    <phoneticPr fontId="10"/>
  </si>
  <si>
    <t>単価（円）</t>
    <rPh sb="0" eb="2">
      <t>タンカ</t>
    </rPh>
    <rPh sb="3" eb="4">
      <t>エン</t>
    </rPh>
    <phoneticPr fontId="4"/>
  </si>
  <si>
    <t>金額（円）</t>
    <rPh sb="0" eb="1">
      <t>キン</t>
    </rPh>
    <rPh sb="1" eb="2">
      <t>ガク</t>
    </rPh>
    <rPh sb="3" eb="4">
      <t>エン</t>
    </rPh>
    <phoneticPr fontId="4"/>
  </si>
  <si>
    <t>工事費計</t>
    <rPh sb="0" eb="3">
      <t>コウジヒ</t>
    </rPh>
    <rPh sb="3" eb="4">
      <t>ケイ</t>
    </rPh>
    <phoneticPr fontId="10"/>
  </si>
  <si>
    <t>浜田市長</t>
    <rPh sb="0" eb="2">
      <t>ハマダ</t>
    </rPh>
    <rPh sb="2" eb="3">
      <t>シ</t>
    </rPh>
    <rPh sb="3" eb="4">
      <t>チョウ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</si>
  <si>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12"/>
  </si>
  <si>
    <t>代表者名</t>
    <rPh sb="0" eb="3">
      <t>ダイヒョウシャ</t>
    </rPh>
    <rPh sb="3" eb="4">
      <t>メイ</t>
    </rPh>
    <phoneticPr fontId="9"/>
  </si>
  <si>
    <t>法定福利費</t>
    <rPh sb="0" eb="2">
      <t>ホウテイ</t>
    </rPh>
    <rPh sb="2" eb="4">
      <t>フクリ</t>
    </rPh>
    <rPh sb="4" eb="5">
      <t>ヒ</t>
    </rPh>
    <phoneticPr fontId="12"/>
  </si>
  <si>
    <t>(工事価格のうち、現場労働者に関する健康保険、厚生年金保険及び
 雇用保険の法定の事業主負担額）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phoneticPr fontId="9"/>
  </si>
  <si>
    <t>○○市○○町</t>
    <rPh sb="2" eb="3">
      <t>シ</t>
    </rPh>
    <rPh sb="5" eb="6">
      <t>チョウ</t>
    </rPh>
    <phoneticPr fontId="31"/>
  </si>
  <si>
    <t>株式会社○○建設</t>
    <rPh sb="0" eb="2">
      <t>カブシキ</t>
    </rPh>
    <rPh sb="2" eb="4">
      <t>カイシャ</t>
    </rPh>
    <rPh sb="6" eb="8">
      <t>ケンセツ</t>
    </rPh>
    <phoneticPr fontId="31"/>
  </si>
  <si>
    <t>代表取締役　○○　○○</t>
    <rPh sb="0" eb="2">
      <t>ダイヒョウ</t>
    </rPh>
    <rPh sb="2" eb="5">
      <t>トリシマリヤク</t>
    </rPh>
    <phoneticPr fontId="31"/>
  </si>
  <si>
    <r>
      <rPr>
        <sz val="11"/>
        <color rgb="FFFF0000"/>
        <rFont val="ＭＳ 明朝"/>
        <family val="1"/>
        <charset val="128"/>
      </rPr>
      <t>令和○○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9"/>
  </si>
  <si>
    <t>市道○○線改良工事</t>
    <rPh sb="0" eb="2">
      <t>シドウ</t>
    </rPh>
    <rPh sb="4" eb="5">
      <t>セン</t>
    </rPh>
    <rPh sb="5" eb="7">
      <t>カイリョウ</t>
    </rPh>
    <rPh sb="7" eb="9">
      <t>コウジ</t>
    </rPh>
    <phoneticPr fontId="31"/>
  </si>
  <si>
    <r>
      <t>m</t>
    </r>
    <r>
      <rPr>
        <vertAlign val="superscript"/>
        <sz val="10"/>
        <color rgb="FFFF0000"/>
        <rFont val="ＭＳ 明朝"/>
        <family val="1"/>
        <charset val="128"/>
      </rPr>
      <t>3</t>
    </r>
    <phoneticPr fontId="9"/>
  </si>
  <si>
    <r>
      <t>m</t>
    </r>
    <r>
      <rPr>
        <vertAlign val="superscript"/>
        <sz val="10"/>
        <color rgb="FFFF0000"/>
        <rFont val="ＭＳ 明朝"/>
        <family val="1"/>
        <charset val="128"/>
      </rPr>
      <t>2</t>
    </r>
    <phoneticPr fontId="9"/>
  </si>
  <si>
    <t>参考様式</t>
    <rPh sb="0" eb="2">
      <t>サンコウ</t>
    </rPh>
    <rPh sb="2" eb="4">
      <t>ヨウシキ</t>
    </rPh>
    <phoneticPr fontId="12"/>
  </si>
  <si>
    <t>※記入上の注意事項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12"/>
  </si>
  <si>
    <t>1.内訳書に記載する区分は金抜き設計図書を参考にすること。</t>
    <rPh sb="2" eb="5">
      <t>ウチワケショ</t>
    </rPh>
    <rPh sb="6" eb="8">
      <t>キサイ</t>
    </rPh>
    <rPh sb="10" eb="12">
      <t>クブン</t>
    </rPh>
    <rPh sb="13" eb="14">
      <t>キン</t>
    </rPh>
    <rPh sb="14" eb="15">
      <t>ヌ</t>
    </rPh>
    <rPh sb="16" eb="18">
      <t>セッケイ</t>
    </rPh>
    <rPh sb="18" eb="20">
      <t>トショ</t>
    </rPh>
    <rPh sb="21" eb="23">
      <t>サンコウ</t>
    </rPh>
    <phoneticPr fontId="12"/>
  </si>
  <si>
    <t>2.落札した金額と内訳書の工事価格（税抜き）を必ず一致させること。</t>
    <rPh sb="2" eb="4">
      <t>ラクサツ</t>
    </rPh>
    <rPh sb="6" eb="8">
      <t>キンガク</t>
    </rPh>
    <rPh sb="9" eb="12">
      <t>ウチワケショ</t>
    </rPh>
    <rPh sb="13" eb="15">
      <t>コウジ</t>
    </rPh>
    <rPh sb="15" eb="17">
      <t>カカク</t>
    </rPh>
    <rPh sb="18" eb="19">
      <t>ゼイ</t>
    </rPh>
    <rPh sb="19" eb="20">
      <t>ヌ</t>
    </rPh>
    <rPh sb="23" eb="24">
      <t>カナラ</t>
    </rPh>
    <rPh sb="25" eb="27">
      <t>イッチ</t>
    </rPh>
    <phoneticPr fontId="12"/>
  </si>
  <si>
    <t>3.健康保険、厚生年金及び雇用保険に係る法定福利費を明示すること。</t>
    <rPh sb="2" eb="4">
      <t>ケンコウ</t>
    </rPh>
    <rPh sb="4" eb="6">
      <t>ホケン</t>
    </rPh>
    <rPh sb="7" eb="9">
      <t>コウセイ</t>
    </rPh>
    <rPh sb="9" eb="11">
      <t>ネンキン</t>
    </rPh>
    <rPh sb="11" eb="12">
      <t>オヨ</t>
    </rPh>
    <rPh sb="13" eb="15">
      <t>コヨウ</t>
    </rPh>
    <rPh sb="15" eb="17">
      <t>ホケン</t>
    </rPh>
    <rPh sb="18" eb="19">
      <t>カカ</t>
    </rPh>
    <rPh sb="20" eb="22">
      <t>ホウテイ</t>
    </rPh>
    <rPh sb="22" eb="24">
      <t>フクリ</t>
    </rPh>
    <rPh sb="24" eb="25">
      <t>ヒ</t>
    </rPh>
    <rPh sb="26" eb="28">
      <t>メイジ</t>
    </rPh>
    <phoneticPr fontId="12"/>
  </si>
  <si>
    <t>4.この様式により難い場合は、適宣この様式に準じて作成すること。</t>
    <rPh sb="4" eb="6">
      <t>ヨウシキ</t>
    </rPh>
    <rPh sb="9" eb="10">
      <t>ガタ</t>
    </rPh>
    <rPh sb="11" eb="13">
      <t>バアイ</t>
    </rPh>
    <rPh sb="15" eb="16">
      <t>テキ</t>
    </rPh>
    <rPh sb="16" eb="17">
      <t>セン</t>
    </rPh>
    <rPh sb="19" eb="21">
      <t>ヨウシキ</t>
    </rPh>
    <rPh sb="22" eb="23">
      <t>ジュン</t>
    </rPh>
    <rPh sb="25" eb="27">
      <t>サクセイ</t>
    </rPh>
    <phoneticPr fontId="12"/>
  </si>
  <si>
    <t>5.契約締結後、7日以内に提出すること。</t>
    <rPh sb="2" eb="4">
      <t>ケイヤク</t>
    </rPh>
    <rPh sb="4" eb="6">
      <t>テイケツ</t>
    </rPh>
    <rPh sb="6" eb="7">
      <t>ゴ</t>
    </rPh>
    <rPh sb="9" eb="10">
      <t>ニチ</t>
    </rPh>
    <rPh sb="10" eb="12">
      <t>イナイ</t>
    </rPh>
    <rPh sb="13" eb="15">
      <t>テイシュツ</t>
    </rPh>
    <phoneticPr fontId="12"/>
  </si>
  <si>
    <t>6.入札時に提出した工事費内訳書に法定福利費を明示し、工事費内訳書記載の工事費と
　契約額が一致している場合は提出不要。</t>
    <phoneticPr fontId="12"/>
  </si>
  <si>
    <t>4.この様式により難い場合は、適宜この様式に準じて作成すること。</t>
    <rPh sb="4" eb="6">
      <t>ヨウシキ</t>
    </rPh>
    <rPh sb="9" eb="10">
      <t>ガタ</t>
    </rPh>
    <rPh sb="11" eb="13">
      <t>バアイ</t>
    </rPh>
    <rPh sb="15" eb="16">
      <t>テキ</t>
    </rPh>
    <rPh sb="16" eb="17">
      <t>ギ</t>
    </rPh>
    <rPh sb="19" eb="21">
      <t>ヨウシキ</t>
    </rPh>
    <rPh sb="22" eb="23">
      <t>ジュン</t>
    </rPh>
    <rPh sb="25" eb="27">
      <t>サクセイ</t>
    </rPh>
    <phoneticPr fontId="12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</si>
  <si>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9"/>
  </si>
  <si>
    <t>※押印（社印）は不要とします</t>
    <phoneticPr fontId="12"/>
  </si>
  <si>
    <t>※押印は不要とします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</si>
</sst>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#,##0_);[Red]\(#,##0\)"/>
  </numFmts>
  <fonts count="37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vertAlign val="superscript"/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0" tint="-0.3499862666707357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54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31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13" fillId="0" borderId="0" applyFill="0" applyBorder="0" applyAlignment="0" applyProtection="0">
      <alignment vertical="center"/>
    </xf>
    <xf numFmtId="0" fontId="28" fillId="2" borderId="15" applyNumberFormat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/>
    <xf numFmtId="0" fontId="2" fillId="0" borderId="0">
      <alignment vertical="center"/>
    </xf>
    <xf numFmtId="0" fontId="13" fillId="0" borderId="0">
      <alignment vertical="center"/>
    </xf>
    <xf numFmtId="0" fontId="7" fillId="0" borderId="0"/>
    <xf numFmtId="0" fontId="29" fillId="32" borderId="0" applyNumberFormat="0" applyBorder="0" applyAlignment="0" applyProtection="0">
      <alignment vertical="center"/>
    </xf>
  </cellStyleXfs>
  <cellXfs count="83">
    <xf numFmtId="0" fontId="0" fillId="0" borderId="0" xfId="0" applyFont="1" applyAlignment="1">
      <alignment vertical="center"/>
    </xf>
    <xf numFmtId="0" fontId="3" fillId="0" borderId="0" xfId="50" applyFont="1" applyFill="1">
      <alignment vertical="center"/>
    </xf>
    <xf numFmtId="0" fontId="3" fillId="0" borderId="0" xfId="50" applyFont="1" applyFill="1" applyAlignment="1">
      <alignment vertical="center"/>
    </xf>
    <xf numFmtId="0" fontId="3" fillId="0" borderId="0" xfId="50" applyFont="1" applyFill="1" applyBorder="1" applyAlignment="1">
      <alignment horizontal="right" vertical="center"/>
    </xf>
    <xf numFmtId="0" fontId="3" fillId="0" borderId="0" xfId="50" applyFont="1" applyFill="1" applyAlignment="1">
      <alignment vertical="center" wrapText="1"/>
    </xf>
    <xf numFmtId="0" fontId="11" fillId="0" borderId="0" xfId="50" applyFont="1" applyFill="1">
      <alignment vertical="center"/>
    </xf>
    <xf numFmtId="0" fontId="11" fillId="0" borderId="0" xfId="50" applyFont="1" applyFill="1" applyAlignment="1">
      <alignment vertical="center"/>
    </xf>
    <xf numFmtId="38" fontId="21" fillId="0" borderId="0" xfId="33" applyFont="1" applyFill="1" applyAlignment="1">
      <alignment vertical="center"/>
    </xf>
    <xf numFmtId="0" fontId="11" fillId="0" borderId="0" xfId="50" applyFont="1" applyFill="1" applyAlignment="1">
      <alignment vertical="top"/>
    </xf>
    <xf numFmtId="0" fontId="3" fillId="0" borderId="5" xfId="5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vertical="center" shrinkToFit="1"/>
    </xf>
    <xf numFmtId="0" fontId="2" fillId="0" borderId="5" xfId="50" applyFont="1" applyFill="1" applyBorder="1" applyAlignment="1">
      <alignment horizontal="center" vertical="center"/>
    </xf>
    <xf numFmtId="38" fontId="2" fillId="0" borderId="5" xfId="33" applyFont="1" applyFill="1" applyBorder="1" applyAlignment="1">
      <alignment vertical="center"/>
    </xf>
    <xf numFmtId="177" fontId="2" fillId="0" borderId="5" xfId="50" applyNumberFormat="1" applyFont="1" applyFill="1" applyBorder="1" applyAlignment="1">
      <alignment vertical="center"/>
    </xf>
    <xf numFmtId="0" fontId="2" fillId="0" borderId="6" xfId="50" applyFont="1" applyFill="1" applyBorder="1" applyAlignment="1">
      <alignment vertical="center" shrinkToFit="1"/>
    </xf>
    <xf numFmtId="0" fontId="3" fillId="0" borderId="0" xfId="50" applyFont="1" applyFill="1" applyAlignment="1">
      <alignment vertical="center"/>
    </xf>
    <xf numFmtId="0" fontId="3" fillId="0" borderId="5" xfId="50" applyFont="1" applyFill="1" applyBorder="1" applyAlignment="1">
      <alignment horizontal="center" vertical="center"/>
    </xf>
    <xf numFmtId="0" fontId="2" fillId="0" borderId="7" xfId="50" applyFont="1" applyFill="1" applyBorder="1" applyAlignment="1">
      <alignment vertical="center" shrinkToFit="1"/>
    </xf>
    <xf numFmtId="0" fontId="3" fillId="0" borderId="0" xfId="50" applyFont="1" applyFill="1" applyAlignment="1">
      <alignment horizontal="right" vertical="center"/>
    </xf>
    <xf numFmtId="0" fontId="2" fillId="0" borderId="7" xfId="50" applyFont="1" applyFill="1" applyBorder="1" applyAlignment="1">
      <alignment horizontal="center" vertical="center"/>
    </xf>
    <xf numFmtId="38" fontId="2" fillId="0" borderId="7" xfId="33" applyFont="1" applyFill="1" applyBorder="1" applyAlignment="1">
      <alignment vertical="center"/>
    </xf>
    <xf numFmtId="177" fontId="2" fillId="0" borderId="7" xfId="50" applyNumberFormat="1" applyFont="1" applyFill="1" applyBorder="1" applyAlignment="1">
      <alignment vertical="center"/>
    </xf>
    <xf numFmtId="0" fontId="3" fillId="0" borderId="27" xfId="50" applyFont="1" applyFill="1" applyBorder="1" applyAlignment="1">
      <alignment horizontal="left" vertical="center"/>
    </xf>
    <xf numFmtId="0" fontId="2" fillId="0" borderId="28" xfId="50" applyFont="1" applyFill="1" applyBorder="1" applyAlignment="1">
      <alignment horizontal="center" vertical="center" shrinkToFit="1"/>
    </xf>
    <xf numFmtId="0" fontId="2" fillId="0" borderId="28" xfId="50" applyFont="1" applyFill="1" applyBorder="1" applyAlignment="1">
      <alignment vertical="center" shrinkToFit="1"/>
    </xf>
    <xf numFmtId="0" fontId="2" fillId="0" borderId="28" xfId="50" applyFont="1" applyFill="1" applyBorder="1" applyAlignment="1">
      <alignment horizontal="center" vertical="center"/>
    </xf>
    <xf numFmtId="38" fontId="2" fillId="0" borderId="28" xfId="33" applyFont="1" applyFill="1" applyBorder="1" applyAlignment="1">
      <alignment vertical="center"/>
    </xf>
    <xf numFmtId="177" fontId="2" fillId="0" borderId="29" xfId="50" applyNumberFormat="1" applyFont="1" applyFill="1" applyBorder="1" applyAlignment="1">
      <alignment vertical="center"/>
    </xf>
    <xf numFmtId="0" fontId="3" fillId="0" borderId="0" xfId="50" applyFont="1" applyFill="1" applyAlignment="1">
      <alignment horizontal="left" vertical="center" wrapText="1" indent="1"/>
    </xf>
    <xf numFmtId="0" fontId="33" fillId="0" borderId="1" xfId="50" applyFont="1" applyFill="1" applyBorder="1" applyAlignment="1">
      <alignment vertical="center" shrinkToFit="1"/>
    </xf>
    <xf numFmtId="0" fontId="33" fillId="0" borderId="1" xfId="50" applyFont="1" applyFill="1" applyBorder="1" applyAlignment="1">
      <alignment horizontal="center" vertical="center"/>
    </xf>
    <xf numFmtId="38" fontId="33" fillId="0" borderId="1" xfId="33" applyFont="1" applyFill="1" applyBorder="1" applyAlignment="1">
      <alignment vertical="center"/>
    </xf>
    <xf numFmtId="177" fontId="33" fillId="0" borderId="1" xfId="50" applyNumberFormat="1" applyFont="1" applyFill="1" applyBorder="1" applyAlignment="1">
      <alignment vertical="center"/>
    </xf>
    <xf numFmtId="177" fontId="33" fillId="0" borderId="1" xfId="33" applyNumberFormat="1" applyFont="1" applyFill="1" applyBorder="1" applyAlignment="1">
      <alignment vertical="center"/>
    </xf>
    <xf numFmtId="0" fontId="33" fillId="0" borderId="2" xfId="50" applyFont="1" applyFill="1" applyBorder="1" applyAlignment="1">
      <alignment horizontal="center" vertical="center" shrinkToFit="1"/>
    </xf>
    <xf numFmtId="0" fontId="33" fillId="0" borderId="3" xfId="50" applyFont="1" applyFill="1" applyBorder="1" applyAlignment="1">
      <alignment horizontal="center" vertical="center" shrinkToFit="1"/>
    </xf>
    <xf numFmtId="0" fontId="33" fillId="0" borderId="4" xfId="50" applyFont="1" applyFill="1" applyBorder="1" applyAlignment="1">
      <alignment horizontal="center" vertical="center" shrinkToFit="1"/>
    </xf>
    <xf numFmtId="0" fontId="3" fillId="0" borderId="0" xfId="50" applyFont="1" applyFill="1" applyAlignment="1">
      <alignment horizontal="right" vertical="center" wrapText="1"/>
    </xf>
    <xf numFmtId="0" fontId="36" fillId="0" borderId="0" xfId="50" applyFont="1" applyFill="1">
      <alignment vertical="center"/>
    </xf>
    <xf numFmtId="0" fontId="3" fillId="0" borderId="0" xfId="5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176" fontId="3" fillId="0" borderId="0" xfId="50" applyNumberFormat="1" applyFont="1" applyFill="1" applyBorder="1" applyAlignment="1">
      <alignment horizontal="center" vertical="center"/>
    </xf>
    <xf numFmtId="0" fontId="7" fillId="0" borderId="0" xfId="52" applyFont="1" applyFill="1" applyAlignment="1">
      <alignment horizontal="left" vertical="center" shrinkToFit="1"/>
    </xf>
    <xf numFmtId="0" fontId="5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0" fontId="3" fillId="0" borderId="0" xfId="50" applyFont="1" applyFill="1" applyAlignment="1">
      <alignment horizontal="left" vertical="center" indent="1"/>
    </xf>
    <xf numFmtId="0" fontId="3" fillId="0" borderId="21" xfId="50" applyFont="1" applyFill="1" applyBorder="1" applyAlignment="1">
      <alignment horizontal="left" vertical="center" indent="1"/>
    </xf>
    <xf numFmtId="0" fontId="2" fillId="0" borderId="7" xfId="50" applyFont="1" applyFill="1" applyBorder="1" applyAlignment="1">
      <alignment horizontal="center" vertical="center" shrinkToFit="1"/>
    </xf>
    <xf numFmtId="0" fontId="2" fillId="0" borderId="5" xfId="50" applyFont="1" applyFill="1" applyBorder="1" applyAlignment="1">
      <alignment vertical="center" shrinkToFit="1"/>
    </xf>
    <xf numFmtId="0" fontId="2" fillId="0" borderId="7" xfId="50" applyFont="1" applyFill="1" applyBorder="1" applyAlignment="1">
      <alignment vertical="center" shrinkToFit="1"/>
    </xf>
    <xf numFmtId="38" fontId="2" fillId="0" borderId="30" xfId="33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22" xfId="5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10" xfId="50" applyFont="1" applyFill="1" applyBorder="1" applyAlignment="1">
      <alignment horizontal="center" vertical="center" shrinkToFit="1"/>
    </xf>
    <xf numFmtId="0" fontId="2" fillId="0" borderId="2" xfId="50" applyFont="1" applyFill="1" applyBorder="1" applyAlignment="1">
      <alignment horizontal="center" vertical="center" shrinkToFit="1"/>
    </xf>
    <xf numFmtId="0" fontId="2" fillId="0" borderId="3" xfId="50" applyFont="1" applyFill="1" applyBorder="1" applyAlignment="1">
      <alignment horizontal="center" vertical="center" shrinkToFit="1"/>
    </xf>
    <xf numFmtId="0" fontId="2" fillId="0" borderId="4" xfId="50" applyFont="1" applyFill="1" applyBorder="1" applyAlignment="1">
      <alignment horizontal="center" vertical="center" shrinkToFit="1"/>
    </xf>
    <xf numFmtId="0" fontId="2" fillId="0" borderId="8" xfId="50" applyFont="1" applyFill="1" applyBorder="1" applyAlignment="1">
      <alignment vertical="center" shrinkToFit="1"/>
    </xf>
    <xf numFmtId="0" fontId="2" fillId="0" borderId="9" xfId="50" applyFont="1" applyFill="1" applyBorder="1" applyAlignment="1">
      <alignment vertical="center" shrinkToFit="1"/>
    </xf>
    <xf numFmtId="0" fontId="2" fillId="0" borderId="6" xfId="50" applyFont="1" applyFill="1" applyBorder="1" applyAlignment="1">
      <alignment vertical="center" shrinkToFit="1"/>
    </xf>
    <xf numFmtId="0" fontId="2" fillId="0" borderId="8" xfId="50" applyFont="1" applyFill="1" applyBorder="1" applyAlignment="1">
      <alignment horizontal="center" vertical="center" shrinkToFit="1"/>
    </xf>
    <xf numFmtId="0" fontId="2" fillId="0" borderId="9" xfId="50" applyFont="1" applyFill="1" applyBorder="1" applyAlignment="1">
      <alignment horizontal="center" vertical="center" shrinkToFit="1"/>
    </xf>
    <xf numFmtId="0" fontId="2" fillId="0" borderId="6" xfId="50" applyFont="1" applyFill="1" applyBorder="1" applyAlignment="1">
      <alignment horizontal="center" vertical="center" shrinkToFit="1"/>
    </xf>
    <xf numFmtId="0" fontId="3" fillId="0" borderId="21" xfId="50" applyFont="1" applyFill="1" applyBorder="1" applyAlignment="1">
      <alignment horizontal="distributed" vertical="center"/>
    </xf>
    <xf numFmtId="0" fontId="3" fillId="0" borderId="5" xfId="50" applyFont="1" applyFill="1" applyBorder="1" applyAlignment="1">
      <alignment horizontal="center" vertical="center"/>
    </xf>
    <xf numFmtId="0" fontId="11" fillId="0" borderId="0" xfId="50" applyFont="1" applyFill="1" applyAlignment="1">
      <alignment horizontal="left" vertical="top" wrapText="1"/>
    </xf>
    <xf numFmtId="0" fontId="30" fillId="0" borderId="0" xfId="50" applyFont="1" applyFill="1" applyAlignment="1">
      <alignment horizontal="left" vertical="center" wrapText="1" indent="1"/>
    </xf>
    <xf numFmtId="0" fontId="32" fillId="0" borderId="0" xfId="0" applyFont="1" applyAlignment="1">
      <alignment horizontal="left" vertical="center" indent="1"/>
    </xf>
    <xf numFmtId="0" fontId="33" fillId="0" borderId="2" xfId="50" applyFont="1" applyFill="1" applyBorder="1" applyAlignment="1">
      <alignment horizontal="center" vertical="center" shrinkToFit="1"/>
    </xf>
    <xf numFmtId="0" fontId="33" fillId="0" borderId="3" xfId="50" applyFont="1" applyFill="1" applyBorder="1" applyAlignment="1">
      <alignment horizontal="center" vertical="center" shrinkToFit="1"/>
    </xf>
    <xf numFmtId="0" fontId="33" fillId="0" borderId="4" xfId="50" applyFont="1" applyFill="1" applyBorder="1" applyAlignment="1">
      <alignment horizontal="center" vertical="center" shrinkToFit="1"/>
    </xf>
    <xf numFmtId="38" fontId="33" fillId="0" borderId="30" xfId="33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3" fillId="0" borderId="1" xfId="50" applyFont="1" applyFill="1" applyBorder="1" applyAlignment="1">
      <alignment vertical="center" shrinkToFit="1"/>
    </xf>
    <xf numFmtId="0" fontId="30" fillId="0" borderId="21" xfId="50" applyFont="1" applyFill="1" applyBorder="1" applyAlignment="1">
      <alignment horizontal="left" vertical="center" inden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 2" xfId="44"/>
    <cellStyle name="通貨 3" xfId="45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標準_008現場代理人等変更通知書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66675</xdr:rowOff>
    </xdr:from>
    <xdr:to>
      <xdr:col>5</xdr:col>
      <xdr:colOff>885825</xdr:colOff>
      <xdr:row>2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2571750" y="66675"/>
          <a:ext cx="857250" cy="3905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記載例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tabSelected="1" view="pageBreakPreview" topLeftCell="A25" zoomScaleNormal="100" zoomScaleSheetLayoutView="100" workbookViewId="0">
      <selection activeCell="S30" sqref="S30"/>
    </sheetView>
  </sheetViews>
  <sheetFormatPr defaultColWidth="3.25" defaultRowHeight="13.5"/>
  <cols>
    <col min="1" max="2" width="3.25" style="5"/>
    <col min="3" max="3" width="4.25" style="5" customWidth="1"/>
    <col min="4" max="4" width="11" style="5" customWidth="1"/>
    <col min="5" max="5" width="11.625" style="5" customWidth="1"/>
    <col min="6" max="6" width="12.25" style="5" customWidth="1"/>
    <col min="7" max="7" width="6.75" style="5" customWidth="1"/>
    <col min="8" max="8" width="5.25" style="5" customWidth="1"/>
    <col min="9" max="9" width="7.125" style="5" customWidth="1"/>
    <col min="10" max="10" width="10.125" style="5" customWidth="1"/>
    <col min="11" max="11" width="11" style="5" customWidth="1"/>
    <col min="12" max="13" width="3.25" style="5"/>
    <col min="14" max="14" width="9.75" style="5" customWidth="1"/>
    <col min="15" max="15" width="11.25" style="5" customWidth="1"/>
    <col min="16" max="16" width="3.25" style="5"/>
    <col min="17" max="17" width="15" style="5" customWidth="1"/>
    <col min="18" max="16384" width="3.25" style="5"/>
  </cols>
  <sheetData>
    <row r="1" spans="1:1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3"/>
      <c r="I2" s="41" t="s">
        <v>58</v>
      </c>
      <c r="J2" s="41"/>
      <c r="K2" s="41"/>
    </row>
    <row r="3" spans="1:11">
      <c r="A3" s="2"/>
      <c r="B3" s="2"/>
      <c r="C3" s="42" t="s">
        <v>37</v>
      </c>
      <c r="D3" s="42"/>
      <c r="E3" s="1" t="s">
        <v>33</v>
      </c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customHeight="1">
      <c r="A5" s="1"/>
      <c r="B5" s="1"/>
      <c r="C5" s="1"/>
      <c r="D5" s="1"/>
      <c r="E5" s="1"/>
      <c r="F5" s="1"/>
      <c r="G5" s="37" t="s">
        <v>9</v>
      </c>
      <c r="H5" s="44"/>
      <c r="I5" s="45"/>
      <c r="J5" s="45"/>
      <c r="K5" s="45"/>
    </row>
    <row r="6" spans="1:11">
      <c r="A6" s="1"/>
      <c r="B6" s="1"/>
      <c r="C6" s="1"/>
      <c r="D6" s="1"/>
      <c r="E6" s="1"/>
      <c r="F6" s="1"/>
      <c r="G6" s="4"/>
      <c r="H6" s="4"/>
      <c r="I6" s="28"/>
      <c r="J6" s="28"/>
      <c r="K6" s="28"/>
    </row>
    <row r="7" spans="1:11" ht="18.75" customHeight="1">
      <c r="A7" s="1"/>
      <c r="B7" s="1"/>
      <c r="C7" s="1"/>
      <c r="D7" s="1"/>
      <c r="E7" s="1"/>
      <c r="F7" s="1"/>
      <c r="G7" s="18" t="s">
        <v>38</v>
      </c>
      <c r="H7" s="46"/>
      <c r="I7" s="45"/>
      <c r="J7" s="45"/>
      <c r="K7" s="45"/>
    </row>
    <row r="8" spans="1:11">
      <c r="A8" s="1"/>
      <c r="B8" s="1"/>
      <c r="C8" s="1"/>
      <c r="D8" s="1"/>
      <c r="E8" s="1"/>
      <c r="F8" s="1"/>
      <c r="G8" s="4"/>
      <c r="H8" s="4"/>
      <c r="I8" s="28"/>
      <c r="J8" s="28"/>
      <c r="K8" s="28"/>
    </row>
    <row r="9" spans="1:11" ht="19.5" customHeight="1">
      <c r="A9" s="1"/>
      <c r="B9" s="1"/>
      <c r="C9" s="1"/>
      <c r="D9" s="1"/>
      <c r="E9" s="1"/>
      <c r="F9" s="1"/>
      <c r="G9" s="18" t="s">
        <v>39</v>
      </c>
      <c r="H9" s="46"/>
      <c r="I9" s="45"/>
      <c r="J9" s="45"/>
      <c r="K9" s="45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6.1" customHeight="1">
      <c r="A11" s="43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.75" customHeight="1">
      <c r="A13" s="70" t="s">
        <v>7</v>
      </c>
      <c r="B13" s="70"/>
      <c r="C13" s="70"/>
      <c r="D13" s="47"/>
      <c r="E13" s="47"/>
      <c r="F13" s="47"/>
      <c r="G13" s="47"/>
      <c r="H13" s="47"/>
      <c r="I13" s="47"/>
      <c r="J13" s="47"/>
      <c r="K13" s="47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7" customHeight="1">
      <c r="A15" s="71" t="s">
        <v>6</v>
      </c>
      <c r="B15" s="71"/>
      <c r="C15" s="71"/>
      <c r="D15" s="9" t="s">
        <v>5</v>
      </c>
      <c r="E15" s="9" t="s">
        <v>4</v>
      </c>
      <c r="F15" s="9" t="s">
        <v>3</v>
      </c>
      <c r="G15" s="9" t="s">
        <v>2</v>
      </c>
      <c r="H15" s="9" t="s">
        <v>1</v>
      </c>
      <c r="I15" s="9" t="s">
        <v>0</v>
      </c>
      <c r="J15" s="9" t="s">
        <v>34</v>
      </c>
      <c r="K15" s="9" t="s">
        <v>35</v>
      </c>
    </row>
    <row r="16" spans="1:11" ht="24.75" customHeight="1">
      <c r="A16" s="49"/>
      <c r="B16" s="49"/>
      <c r="C16" s="49"/>
      <c r="D16" s="10"/>
      <c r="E16" s="10"/>
      <c r="F16" s="10"/>
      <c r="G16" s="10"/>
      <c r="H16" s="11"/>
      <c r="I16" s="12"/>
      <c r="J16" s="13"/>
      <c r="K16" s="12"/>
    </row>
    <row r="17" spans="1:17" ht="24.75" customHeight="1">
      <c r="A17" s="49"/>
      <c r="B17" s="49"/>
      <c r="C17" s="49"/>
      <c r="D17" s="10"/>
      <c r="E17" s="10"/>
      <c r="F17" s="10"/>
      <c r="G17" s="10"/>
      <c r="H17" s="11"/>
      <c r="I17" s="12"/>
      <c r="J17" s="13"/>
      <c r="K17" s="12"/>
      <c r="Q17" s="7"/>
    </row>
    <row r="18" spans="1:17" ht="24.75" customHeight="1">
      <c r="A18" s="49"/>
      <c r="B18" s="49"/>
      <c r="C18" s="49"/>
      <c r="D18" s="10"/>
      <c r="E18" s="10"/>
      <c r="F18" s="10"/>
      <c r="G18" s="10"/>
      <c r="H18" s="11"/>
      <c r="I18" s="12"/>
      <c r="J18" s="13"/>
      <c r="K18" s="12"/>
      <c r="Q18" s="7"/>
    </row>
    <row r="19" spans="1:17" ht="24.75" customHeight="1">
      <c r="A19" s="49"/>
      <c r="B19" s="49"/>
      <c r="C19" s="49"/>
      <c r="D19" s="10"/>
      <c r="E19" s="10"/>
      <c r="F19" s="10"/>
      <c r="G19" s="10"/>
      <c r="H19" s="11"/>
      <c r="I19" s="12"/>
      <c r="J19" s="13"/>
      <c r="K19" s="12"/>
      <c r="Q19" s="7"/>
    </row>
    <row r="20" spans="1:17" ht="24.75" customHeight="1">
      <c r="A20" s="49"/>
      <c r="B20" s="49"/>
      <c r="C20" s="49"/>
      <c r="D20" s="10"/>
      <c r="E20" s="10"/>
      <c r="F20" s="10"/>
      <c r="G20" s="10"/>
      <c r="H20" s="11"/>
      <c r="I20" s="12"/>
      <c r="J20" s="13"/>
      <c r="K20" s="12"/>
      <c r="Q20" s="7"/>
    </row>
    <row r="21" spans="1:17" ht="24.75" customHeight="1">
      <c r="A21" s="49"/>
      <c r="B21" s="49"/>
      <c r="C21" s="49"/>
      <c r="D21" s="10"/>
      <c r="E21" s="10"/>
      <c r="F21" s="10"/>
      <c r="G21" s="10"/>
      <c r="H21" s="11"/>
      <c r="I21" s="12"/>
      <c r="J21" s="13"/>
      <c r="K21" s="12"/>
      <c r="Q21" s="7"/>
    </row>
    <row r="22" spans="1:17" ht="24.75" customHeight="1">
      <c r="A22" s="49"/>
      <c r="B22" s="49"/>
      <c r="C22" s="49"/>
      <c r="D22" s="10"/>
      <c r="E22" s="10"/>
      <c r="F22" s="10"/>
      <c r="G22" s="10"/>
      <c r="H22" s="11"/>
      <c r="I22" s="12"/>
      <c r="J22" s="13"/>
      <c r="K22" s="12"/>
      <c r="Q22" s="7"/>
    </row>
    <row r="23" spans="1:17" ht="24.75" customHeight="1">
      <c r="A23" s="49"/>
      <c r="B23" s="49"/>
      <c r="C23" s="49"/>
      <c r="D23" s="10"/>
      <c r="E23" s="10"/>
      <c r="F23" s="10"/>
      <c r="G23" s="10"/>
      <c r="H23" s="11"/>
      <c r="I23" s="12"/>
      <c r="J23" s="13"/>
      <c r="K23" s="12"/>
      <c r="Q23" s="7"/>
    </row>
    <row r="24" spans="1:17" ht="24.75" customHeight="1">
      <c r="A24" s="49"/>
      <c r="B24" s="49"/>
      <c r="C24" s="49"/>
      <c r="D24" s="10"/>
      <c r="E24" s="10"/>
      <c r="F24" s="10"/>
      <c r="G24" s="10"/>
      <c r="H24" s="11"/>
      <c r="I24" s="12"/>
      <c r="J24" s="13"/>
      <c r="K24" s="12"/>
      <c r="Q24" s="7"/>
    </row>
    <row r="25" spans="1:17" ht="24.75" customHeight="1">
      <c r="A25" s="49"/>
      <c r="B25" s="49"/>
      <c r="C25" s="49"/>
      <c r="D25" s="10"/>
      <c r="E25" s="10"/>
      <c r="F25" s="10"/>
      <c r="G25" s="10"/>
      <c r="H25" s="11"/>
      <c r="I25" s="12"/>
      <c r="J25" s="13"/>
      <c r="K25" s="12"/>
      <c r="Q25" s="7"/>
    </row>
    <row r="26" spans="1:17" ht="24.75" customHeight="1">
      <c r="A26" s="49"/>
      <c r="B26" s="49"/>
      <c r="C26" s="49"/>
      <c r="D26" s="10"/>
      <c r="E26" s="10"/>
      <c r="F26" s="10"/>
      <c r="G26" s="10"/>
      <c r="H26" s="11"/>
      <c r="I26" s="12"/>
      <c r="J26" s="13"/>
      <c r="K26" s="12"/>
      <c r="Q26" s="7"/>
    </row>
    <row r="27" spans="1:17" ht="24.75" customHeight="1">
      <c r="A27" s="64"/>
      <c r="B27" s="65"/>
      <c r="C27" s="66"/>
      <c r="D27" s="10"/>
      <c r="E27" s="10"/>
      <c r="F27" s="10"/>
      <c r="G27" s="10"/>
      <c r="H27" s="11"/>
      <c r="I27" s="12"/>
      <c r="J27" s="13"/>
      <c r="K27" s="12"/>
      <c r="Q27" s="7"/>
    </row>
    <row r="28" spans="1:17" ht="24.75" customHeight="1">
      <c r="A28" s="49"/>
      <c r="B28" s="49"/>
      <c r="C28" s="49"/>
      <c r="D28" s="10"/>
      <c r="E28" s="10"/>
      <c r="F28" s="10"/>
      <c r="G28" s="10"/>
      <c r="H28" s="11"/>
      <c r="I28" s="12"/>
      <c r="J28" s="13"/>
      <c r="K28" s="12"/>
      <c r="Q28" s="7"/>
    </row>
    <row r="29" spans="1:17" ht="24.75" customHeight="1">
      <c r="A29" s="50"/>
      <c r="B29" s="50"/>
      <c r="C29" s="50"/>
      <c r="D29" s="10"/>
      <c r="E29" s="10"/>
      <c r="F29" s="10"/>
      <c r="G29" s="10"/>
      <c r="H29" s="11"/>
      <c r="I29" s="12"/>
      <c r="J29" s="13"/>
      <c r="K29" s="12"/>
      <c r="Q29" s="7"/>
    </row>
    <row r="30" spans="1:17" ht="24.75" customHeight="1">
      <c r="A30" s="67"/>
      <c r="B30" s="68"/>
      <c r="C30" s="69"/>
      <c r="D30" s="14"/>
      <c r="E30" s="10"/>
      <c r="F30" s="10"/>
      <c r="G30" s="10"/>
      <c r="H30" s="11"/>
      <c r="I30" s="12"/>
      <c r="J30" s="13"/>
      <c r="K30" s="12"/>
      <c r="Q30" s="7"/>
    </row>
    <row r="31" spans="1:17" ht="24.75" customHeight="1">
      <c r="A31" s="60"/>
      <c r="B31" s="60"/>
      <c r="C31" s="60"/>
      <c r="D31" s="10"/>
      <c r="E31" s="10"/>
      <c r="F31" s="10"/>
      <c r="G31" s="10"/>
      <c r="H31" s="11"/>
      <c r="I31" s="12"/>
      <c r="J31" s="13"/>
      <c r="K31" s="12"/>
      <c r="Q31" s="7"/>
    </row>
    <row r="32" spans="1:17" ht="24.75" customHeight="1">
      <c r="A32" s="61" t="s">
        <v>31</v>
      </c>
      <c r="B32" s="62"/>
      <c r="C32" s="63"/>
      <c r="D32" s="14"/>
      <c r="E32" s="10"/>
      <c r="F32" s="10"/>
      <c r="G32" s="10"/>
      <c r="H32" s="11"/>
      <c r="I32" s="12"/>
      <c r="J32" s="13"/>
      <c r="K32" s="12"/>
      <c r="Q32" s="7"/>
    </row>
    <row r="33" spans="1:17" ht="24.75" customHeight="1">
      <c r="A33" s="61" t="s">
        <v>32</v>
      </c>
      <c r="B33" s="62"/>
      <c r="C33" s="63"/>
      <c r="D33" s="10"/>
      <c r="E33" s="10"/>
      <c r="F33" s="10"/>
      <c r="G33" s="10"/>
      <c r="H33" s="11"/>
      <c r="I33" s="12"/>
      <c r="J33" s="13"/>
      <c r="K33" s="12"/>
      <c r="Q33" s="7"/>
    </row>
    <row r="34" spans="1:17" ht="24.75" customHeight="1" thickBot="1">
      <c r="A34" s="48" t="s">
        <v>36</v>
      </c>
      <c r="B34" s="48"/>
      <c r="C34" s="48"/>
      <c r="D34" s="17"/>
      <c r="E34" s="17"/>
      <c r="F34" s="17"/>
      <c r="G34" s="17"/>
      <c r="H34" s="19"/>
      <c r="I34" s="20"/>
      <c r="J34" s="21"/>
      <c r="K34" s="20"/>
      <c r="Q34" s="7"/>
    </row>
    <row r="35" spans="1:17" ht="14.25" thickTop="1">
      <c r="A35" s="22" t="s">
        <v>40</v>
      </c>
      <c r="B35" s="23"/>
      <c r="C35" s="23"/>
      <c r="D35" s="24"/>
      <c r="E35" s="24"/>
      <c r="F35" s="24"/>
      <c r="G35" s="24"/>
      <c r="H35" s="25"/>
      <c r="I35" s="26"/>
      <c r="J35" s="27"/>
      <c r="K35" s="51"/>
      <c r="Q35" s="7"/>
    </row>
    <row r="36" spans="1:17" s="6" customFormat="1" ht="13.5" customHeight="1">
      <c r="A36" s="54" t="s">
        <v>41</v>
      </c>
      <c r="B36" s="55"/>
      <c r="C36" s="55"/>
      <c r="D36" s="55"/>
      <c r="E36" s="55"/>
      <c r="F36" s="55"/>
      <c r="G36" s="55"/>
      <c r="H36" s="55"/>
      <c r="I36" s="55"/>
      <c r="J36" s="56"/>
      <c r="K36" s="52"/>
    </row>
    <row r="37" spans="1:17" s="6" customFormat="1" ht="13.5" customHeigh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53"/>
    </row>
    <row r="38" spans="1:17">
      <c r="A38" s="1" t="s">
        <v>50</v>
      </c>
      <c r="B38" s="1"/>
      <c r="C38" s="1"/>
      <c r="D38" s="1"/>
      <c r="E38" s="1"/>
      <c r="F38" s="1"/>
      <c r="G38" s="1"/>
      <c r="H38" s="1"/>
      <c r="I38" s="1" t="s">
        <v>60</v>
      </c>
      <c r="J38" s="1"/>
      <c r="K38" s="1"/>
    </row>
    <row r="39" spans="1:17">
      <c r="A39" s="15" t="s">
        <v>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7">
      <c r="A40" s="15" t="s">
        <v>52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7">
      <c r="A41" s="15" t="s">
        <v>53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7">
      <c r="A42" s="15" t="s">
        <v>57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7">
      <c r="A43" s="15" t="s">
        <v>55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7">
      <c r="A44" s="39" t="s">
        <v>56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7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</sheetData>
  <mergeCells count="31">
    <mergeCell ref="A13:C13"/>
    <mergeCell ref="A15:C15"/>
    <mergeCell ref="A16:C16"/>
    <mergeCell ref="A17:C17"/>
    <mergeCell ref="A18:C18"/>
    <mergeCell ref="A19:C19"/>
    <mergeCell ref="A26:C26"/>
    <mergeCell ref="K35:K37"/>
    <mergeCell ref="A36:J37"/>
    <mergeCell ref="A31:C31"/>
    <mergeCell ref="A33:C33"/>
    <mergeCell ref="A27:C27"/>
    <mergeCell ref="A28:C28"/>
    <mergeCell ref="A30:C30"/>
    <mergeCell ref="A32:C32"/>
    <mergeCell ref="A44:K45"/>
    <mergeCell ref="I2:K2"/>
    <mergeCell ref="C3:D3"/>
    <mergeCell ref="A11:K11"/>
    <mergeCell ref="H5:K5"/>
    <mergeCell ref="H7:K7"/>
    <mergeCell ref="H9:K9"/>
    <mergeCell ref="D13:K13"/>
    <mergeCell ref="A34:C34"/>
    <mergeCell ref="A20:C20"/>
    <mergeCell ref="A29:C29"/>
    <mergeCell ref="A21:C21"/>
    <mergeCell ref="A22:C22"/>
    <mergeCell ref="A23:C23"/>
    <mergeCell ref="A24:C24"/>
    <mergeCell ref="A25:C25"/>
  </mergeCells>
  <phoneticPr fontId="12"/>
  <pageMargins left="0.78740157480314965" right="0.78740157480314965" top="0.41" bottom="0.27" header="0.24" footer="0.2"/>
  <pageSetup paperSize="9" orientation="portrait" verticalDpi="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view="pageBreakPreview" topLeftCell="A19" zoomScaleNormal="100" zoomScaleSheetLayoutView="100" workbookViewId="0">
      <selection activeCell="I38" sqref="I38"/>
    </sheetView>
  </sheetViews>
  <sheetFormatPr defaultColWidth="3.25" defaultRowHeight="13.5"/>
  <cols>
    <col min="1" max="2" width="3.25" style="5"/>
    <col min="3" max="3" width="4.25" style="5" customWidth="1"/>
    <col min="4" max="4" width="11" style="5" customWidth="1"/>
    <col min="5" max="5" width="11.625" style="5" customWidth="1"/>
    <col min="6" max="6" width="12.25" style="5" customWidth="1"/>
    <col min="7" max="7" width="6.75" style="5" customWidth="1"/>
    <col min="8" max="8" width="5.25" style="5" customWidth="1"/>
    <col min="9" max="9" width="7.125" style="5" customWidth="1"/>
    <col min="10" max="10" width="10.125" style="5" customWidth="1"/>
    <col min="11" max="11" width="11" style="5" customWidth="1"/>
    <col min="12" max="13" width="3.25" style="5"/>
    <col min="14" max="14" width="9.75" style="5" customWidth="1"/>
    <col min="15" max="15" width="11.25" style="5" customWidth="1"/>
    <col min="16" max="16" width="3.25" style="5"/>
    <col min="17" max="17" width="15" style="5" customWidth="1"/>
    <col min="18" max="16384" width="3.25" style="5"/>
  </cols>
  <sheetData>
    <row r="1" spans="1:1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3"/>
      <c r="I2" s="41" t="s">
        <v>45</v>
      </c>
      <c r="J2" s="41"/>
      <c r="K2" s="41"/>
    </row>
    <row r="3" spans="1:11">
      <c r="A3" s="15"/>
      <c r="B3" s="15"/>
      <c r="C3" s="42" t="s">
        <v>37</v>
      </c>
      <c r="D3" s="42"/>
      <c r="E3" s="1" t="s">
        <v>33</v>
      </c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customHeight="1">
      <c r="A5" s="1"/>
      <c r="B5" s="1"/>
      <c r="C5" s="1"/>
      <c r="D5" s="1"/>
      <c r="E5" s="1"/>
      <c r="F5" s="1"/>
      <c r="G5" s="37" t="s">
        <v>9</v>
      </c>
      <c r="H5" s="73" t="s">
        <v>42</v>
      </c>
      <c r="I5" s="74"/>
      <c r="J5" s="74"/>
      <c r="K5" s="74"/>
    </row>
    <row r="6" spans="1:11">
      <c r="A6" s="1"/>
      <c r="B6" s="1"/>
      <c r="C6" s="1"/>
      <c r="D6" s="1"/>
      <c r="E6" s="1"/>
      <c r="F6" s="1"/>
      <c r="G6" s="4"/>
      <c r="H6" s="4"/>
      <c r="I6" s="28"/>
      <c r="J6" s="28"/>
      <c r="K6" s="28"/>
    </row>
    <row r="7" spans="1:11" ht="18.75" customHeight="1">
      <c r="A7" s="1"/>
      <c r="B7" s="1"/>
      <c r="C7" s="1"/>
      <c r="D7" s="1"/>
      <c r="E7" s="1"/>
      <c r="F7" s="1"/>
      <c r="G7" s="18" t="s">
        <v>38</v>
      </c>
      <c r="H7" s="73" t="s">
        <v>43</v>
      </c>
      <c r="I7" s="74"/>
      <c r="J7" s="74"/>
      <c r="K7" s="74"/>
    </row>
    <row r="8" spans="1:11">
      <c r="A8" s="1"/>
      <c r="B8" s="1"/>
      <c r="C8" s="1"/>
      <c r="D8" s="1"/>
      <c r="E8" s="1"/>
      <c r="F8" s="1"/>
      <c r="G8" s="4"/>
      <c r="H8" s="4"/>
      <c r="I8" s="28"/>
      <c r="J8" s="28"/>
      <c r="K8" s="28"/>
    </row>
    <row r="9" spans="1:11" ht="18.75" customHeight="1">
      <c r="A9" s="1"/>
      <c r="B9" s="1"/>
      <c r="C9" s="1"/>
      <c r="D9" s="1"/>
      <c r="E9" s="1"/>
      <c r="F9" s="1"/>
      <c r="G9" s="18" t="s">
        <v>39</v>
      </c>
      <c r="H9" s="73" t="s">
        <v>44</v>
      </c>
      <c r="I9" s="74"/>
      <c r="J9" s="74"/>
      <c r="K9" s="74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6.1" customHeight="1">
      <c r="A11" s="43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.75" customHeight="1">
      <c r="A13" s="70" t="s">
        <v>7</v>
      </c>
      <c r="B13" s="70"/>
      <c r="C13" s="70"/>
      <c r="D13" s="82" t="s">
        <v>46</v>
      </c>
      <c r="E13" s="82"/>
      <c r="F13" s="82"/>
      <c r="G13" s="82"/>
      <c r="H13" s="82"/>
      <c r="I13" s="82"/>
      <c r="J13" s="82"/>
      <c r="K13" s="82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7" customHeight="1">
      <c r="A15" s="71" t="s">
        <v>6</v>
      </c>
      <c r="B15" s="71"/>
      <c r="C15" s="71"/>
      <c r="D15" s="16" t="s">
        <v>5</v>
      </c>
      <c r="E15" s="16" t="s">
        <v>4</v>
      </c>
      <c r="F15" s="16" t="s">
        <v>3</v>
      </c>
      <c r="G15" s="16" t="s">
        <v>2</v>
      </c>
      <c r="H15" s="16" t="s">
        <v>1</v>
      </c>
      <c r="I15" s="16" t="s">
        <v>0</v>
      </c>
      <c r="J15" s="16" t="s">
        <v>34</v>
      </c>
      <c r="K15" s="16" t="s">
        <v>35</v>
      </c>
    </row>
    <row r="16" spans="1:11" ht="24.75" customHeight="1">
      <c r="A16" s="81" t="s">
        <v>10</v>
      </c>
      <c r="B16" s="81"/>
      <c r="C16" s="81"/>
      <c r="D16" s="29"/>
      <c r="E16" s="29"/>
      <c r="F16" s="29"/>
      <c r="G16" s="29"/>
      <c r="H16" s="30" t="s">
        <v>13</v>
      </c>
      <c r="I16" s="31">
        <v>1</v>
      </c>
      <c r="J16" s="32"/>
      <c r="K16" s="31"/>
    </row>
    <row r="17" spans="1:17" ht="24.75" customHeight="1">
      <c r="A17" s="81"/>
      <c r="B17" s="81"/>
      <c r="C17" s="81"/>
      <c r="D17" s="29" t="s">
        <v>11</v>
      </c>
      <c r="E17" s="29"/>
      <c r="F17" s="29"/>
      <c r="G17" s="29"/>
      <c r="H17" s="30" t="s">
        <v>13</v>
      </c>
      <c r="I17" s="31">
        <v>1</v>
      </c>
      <c r="J17" s="32"/>
      <c r="K17" s="31">
        <f>K18</f>
        <v>2662500</v>
      </c>
      <c r="Q17" s="7"/>
    </row>
    <row r="18" spans="1:17" ht="24.75" customHeight="1">
      <c r="A18" s="81"/>
      <c r="B18" s="81"/>
      <c r="C18" s="81"/>
      <c r="D18" s="29"/>
      <c r="E18" s="29" t="s">
        <v>12</v>
      </c>
      <c r="F18" s="29"/>
      <c r="G18" s="29"/>
      <c r="H18" s="30" t="s">
        <v>13</v>
      </c>
      <c r="I18" s="31">
        <v>1</v>
      </c>
      <c r="J18" s="32"/>
      <c r="K18" s="31">
        <f>SUM(K19:K19)</f>
        <v>2662500</v>
      </c>
      <c r="Q18" s="7"/>
    </row>
    <row r="19" spans="1:17" ht="24.75" customHeight="1">
      <c r="A19" s="81"/>
      <c r="B19" s="81"/>
      <c r="C19" s="81"/>
      <c r="D19" s="29"/>
      <c r="E19" s="29"/>
      <c r="F19" s="29" t="s">
        <v>14</v>
      </c>
      <c r="G19" s="29"/>
      <c r="H19" s="30" t="s">
        <v>47</v>
      </c>
      <c r="I19" s="31">
        <v>10650</v>
      </c>
      <c r="J19" s="32">
        <v>250</v>
      </c>
      <c r="K19" s="31">
        <f>I19*J19</f>
        <v>2662500</v>
      </c>
      <c r="Q19" s="7"/>
    </row>
    <row r="20" spans="1:17" ht="24.75" customHeight="1">
      <c r="A20" s="81"/>
      <c r="B20" s="81"/>
      <c r="C20" s="81"/>
      <c r="D20" s="29" t="s">
        <v>15</v>
      </c>
      <c r="E20" s="29"/>
      <c r="F20" s="29"/>
      <c r="G20" s="29"/>
      <c r="H20" s="30" t="s">
        <v>13</v>
      </c>
      <c r="I20" s="31">
        <v>1</v>
      </c>
      <c r="J20" s="32"/>
      <c r="K20" s="31">
        <f>K21</f>
        <v>20124000</v>
      </c>
      <c r="Q20" s="7"/>
    </row>
    <row r="21" spans="1:17" ht="24.75" customHeight="1">
      <c r="A21" s="81"/>
      <c r="B21" s="81"/>
      <c r="C21" s="81"/>
      <c r="D21" s="29"/>
      <c r="E21" s="29" t="s">
        <v>16</v>
      </c>
      <c r="F21" s="29"/>
      <c r="G21" s="29"/>
      <c r="H21" s="30" t="s">
        <v>48</v>
      </c>
      <c r="I21" s="31">
        <f>I22</f>
        <v>16770</v>
      </c>
      <c r="J21" s="32"/>
      <c r="K21" s="31">
        <f>K22</f>
        <v>20124000</v>
      </c>
      <c r="Q21" s="7"/>
    </row>
    <row r="22" spans="1:17" ht="24.75" customHeight="1">
      <c r="A22" s="81"/>
      <c r="B22" s="81"/>
      <c r="C22" s="81"/>
      <c r="D22" s="29"/>
      <c r="E22" s="29"/>
      <c r="F22" s="29" t="s">
        <v>17</v>
      </c>
      <c r="G22" s="29" t="s">
        <v>18</v>
      </c>
      <c r="H22" s="30" t="s">
        <v>48</v>
      </c>
      <c r="I22" s="31">
        <v>16770</v>
      </c>
      <c r="J22" s="33">
        <v>1200</v>
      </c>
      <c r="K22" s="31">
        <f>I22*J22</f>
        <v>20124000</v>
      </c>
      <c r="Q22" s="7"/>
    </row>
    <row r="23" spans="1:17" ht="24.75" customHeight="1">
      <c r="A23" s="81"/>
      <c r="B23" s="81"/>
      <c r="C23" s="81"/>
      <c r="D23" s="29" t="s">
        <v>19</v>
      </c>
      <c r="E23" s="29"/>
      <c r="F23" s="29"/>
      <c r="G23" s="29"/>
      <c r="H23" s="30" t="s">
        <v>13</v>
      </c>
      <c r="I23" s="31">
        <v>1</v>
      </c>
      <c r="J23" s="32"/>
      <c r="K23" s="31">
        <f>K24</f>
        <v>7440500</v>
      </c>
      <c r="Q23" s="7"/>
    </row>
    <row r="24" spans="1:17" ht="24.75" customHeight="1">
      <c r="A24" s="81"/>
      <c r="B24" s="81"/>
      <c r="C24" s="81"/>
      <c r="D24" s="29"/>
      <c r="E24" s="29" t="s">
        <v>21</v>
      </c>
      <c r="F24" s="29"/>
      <c r="G24" s="29"/>
      <c r="H24" s="30" t="s">
        <v>20</v>
      </c>
      <c r="I24" s="31">
        <v>647</v>
      </c>
      <c r="J24" s="32"/>
      <c r="K24" s="31">
        <f>K25</f>
        <v>7440500</v>
      </c>
      <c r="Q24" s="7"/>
    </row>
    <row r="25" spans="1:17" ht="24.75" customHeight="1">
      <c r="A25" s="81"/>
      <c r="B25" s="81"/>
      <c r="C25" s="81"/>
      <c r="D25" s="29"/>
      <c r="E25" s="29"/>
      <c r="F25" s="29" t="s">
        <v>22</v>
      </c>
      <c r="G25" s="29" t="s">
        <v>23</v>
      </c>
      <c r="H25" s="30" t="s">
        <v>20</v>
      </c>
      <c r="I25" s="31">
        <v>647</v>
      </c>
      <c r="J25" s="32">
        <v>11500</v>
      </c>
      <c r="K25" s="31">
        <f>I25*J25</f>
        <v>7440500</v>
      </c>
      <c r="Q25" s="7"/>
    </row>
    <row r="26" spans="1:17" ht="24.75" customHeight="1">
      <c r="A26" s="75" t="s">
        <v>24</v>
      </c>
      <c r="B26" s="76"/>
      <c r="C26" s="77"/>
      <c r="D26" s="29"/>
      <c r="E26" s="29"/>
      <c r="F26" s="29"/>
      <c r="G26" s="29"/>
      <c r="H26" s="30" t="s">
        <v>13</v>
      </c>
      <c r="I26" s="31">
        <v>1</v>
      </c>
      <c r="J26" s="32"/>
      <c r="K26" s="31">
        <f>K17+K20+K23</f>
        <v>30227000</v>
      </c>
      <c r="Q26" s="7"/>
    </row>
    <row r="27" spans="1:17" ht="24.75" customHeight="1">
      <c r="A27" s="75"/>
      <c r="B27" s="76"/>
      <c r="C27" s="77"/>
      <c r="D27" s="29" t="s">
        <v>25</v>
      </c>
      <c r="E27" s="29"/>
      <c r="F27" s="29"/>
      <c r="G27" s="29"/>
      <c r="H27" s="30" t="s">
        <v>13</v>
      </c>
      <c r="I27" s="31">
        <v>1</v>
      </c>
      <c r="J27" s="32"/>
      <c r="K27" s="31">
        <v>12311000</v>
      </c>
      <c r="Q27" s="7"/>
    </row>
    <row r="28" spans="1:17" ht="24.75" customHeight="1">
      <c r="A28" s="75" t="s">
        <v>26</v>
      </c>
      <c r="B28" s="76"/>
      <c r="C28" s="77"/>
      <c r="D28" s="29"/>
      <c r="E28" s="29"/>
      <c r="F28" s="29"/>
      <c r="G28" s="29"/>
      <c r="H28" s="30" t="s">
        <v>13</v>
      </c>
      <c r="I28" s="31">
        <v>1</v>
      </c>
      <c r="J28" s="32"/>
      <c r="K28" s="31">
        <f>K26+K27</f>
        <v>42538000</v>
      </c>
      <c r="Q28" s="7"/>
    </row>
    <row r="29" spans="1:17" ht="24.75" customHeight="1">
      <c r="A29" s="34"/>
      <c r="B29" s="35"/>
      <c r="C29" s="36"/>
      <c r="D29" s="29" t="s">
        <v>27</v>
      </c>
      <c r="E29" s="29"/>
      <c r="F29" s="29"/>
      <c r="G29" s="29"/>
      <c r="H29" s="30" t="s">
        <v>13</v>
      </c>
      <c r="I29" s="31">
        <v>1</v>
      </c>
      <c r="J29" s="32"/>
      <c r="K29" s="31">
        <v>12641000</v>
      </c>
      <c r="Q29" s="7"/>
    </row>
    <row r="30" spans="1:17" ht="24.75" customHeight="1">
      <c r="A30" s="75" t="s">
        <v>28</v>
      </c>
      <c r="B30" s="76"/>
      <c r="C30" s="77"/>
      <c r="D30" s="29"/>
      <c r="E30" s="29"/>
      <c r="F30" s="29"/>
      <c r="G30" s="29"/>
      <c r="H30" s="30" t="s">
        <v>13</v>
      </c>
      <c r="I30" s="31">
        <v>1</v>
      </c>
      <c r="J30" s="32"/>
      <c r="K30" s="31">
        <f>K28+K29</f>
        <v>55179000</v>
      </c>
      <c r="Q30" s="7"/>
    </row>
    <row r="31" spans="1:17" ht="24.75" customHeight="1">
      <c r="A31" s="34"/>
      <c r="B31" s="35"/>
      <c r="C31" s="36"/>
      <c r="D31" s="29" t="s">
        <v>29</v>
      </c>
      <c r="E31" s="29"/>
      <c r="F31" s="29"/>
      <c r="G31" s="29"/>
      <c r="H31" s="30" t="s">
        <v>13</v>
      </c>
      <c r="I31" s="31">
        <v>1</v>
      </c>
      <c r="J31" s="32"/>
      <c r="K31" s="31">
        <v>12591000</v>
      </c>
      <c r="Q31" s="7"/>
    </row>
    <row r="32" spans="1:17" ht="24.75" customHeight="1">
      <c r="A32" s="61" t="s">
        <v>31</v>
      </c>
      <c r="B32" s="62"/>
      <c r="C32" s="63"/>
      <c r="D32" s="29"/>
      <c r="E32" s="29"/>
      <c r="F32" s="29"/>
      <c r="G32" s="29"/>
      <c r="H32" s="30" t="s">
        <v>13</v>
      </c>
      <c r="I32" s="31">
        <v>1</v>
      </c>
      <c r="J32" s="32"/>
      <c r="K32" s="31">
        <f>K30+K31</f>
        <v>67770000</v>
      </c>
      <c r="Q32" s="7"/>
    </row>
    <row r="33" spans="1:17" ht="24.75" customHeight="1">
      <c r="A33" s="61" t="s">
        <v>32</v>
      </c>
      <c r="B33" s="62"/>
      <c r="C33" s="63"/>
      <c r="D33" s="29"/>
      <c r="E33" s="29"/>
      <c r="F33" s="29"/>
      <c r="G33" s="29"/>
      <c r="H33" s="30"/>
      <c r="I33" s="31">
        <v>1</v>
      </c>
      <c r="J33" s="32"/>
      <c r="K33" s="31">
        <f>K32*0.1</f>
        <v>6777000</v>
      </c>
      <c r="Q33" s="7"/>
    </row>
    <row r="34" spans="1:17" ht="24.75" customHeight="1" thickBot="1">
      <c r="A34" s="61" t="s">
        <v>30</v>
      </c>
      <c r="B34" s="62"/>
      <c r="C34" s="63"/>
      <c r="D34" s="29"/>
      <c r="E34" s="29"/>
      <c r="F34" s="29"/>
      <c r="G34" s="29"/>
      <c r="H34" s="30"/>
      <c r="I34" s="31">
        <v>1</v>
      </c>
      <c r="J34" s="32"/>
      <c r="K34" s="31">
        <f>K32+K33</f>
        <v>74547000</v>
      </c>
      <c r="Q34" s="7"/>
    </row>
    <row r="35" spans="1:17" ht="14.25" thickTop="1">
      <c r="A35" s="22" t="s">
        <v>40</v>
      </c>
      <c r="B35" s="23"/>
      <c r="C35" s="23"/>
      <c r="D35" s="24"/>
      <c r="E35" s="24"/>
      <c r="F35" s="24"/>
      <c r="G35" s="24"/>
      <c r="H35" s="25"/>
      <c r="I35" s="26"/>
      <c r="J35" s="27"/>
      <c r="K35" s="78">
        <v>2527820</v>
      </c>
      <c r="Q35" s="7"/>
    </row>
    <row r="36" spans="1:17" s="6" customFormat="1" ht="13.5" customHeight="1">
      <c r="A36" s="54" t="s">
        <v>41</v>
      </c>
      <c r="B36" s="55"/>
      <c r="C36" s="55"/>
      <c r="D36" s="55"/>
      <c r="E36" s="55"/>
      <c r="F36" s="55"/>
      <c r="G36" s="55"/>
      <c r="H36" s="55"/>
      <c r="I36" s="55"/>
      <c r="J36" s="56"/>
      <c r="K36" s="79"/>
    </row>
    <row r="37" spans="1:17" s="6" customFormat="1" ht="13.5" customHeigh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80"/>
    </row>
    <row r="38" spans="1:17">
      <c r="A38" s="1" t="s">
        <v>50</v>
      </c>
      <c r="B38" s="1"/>
      <c r="C38" s="1"/>
      <c r="D38" s="1"/>
      <c r="E38" s="1"/>
      <c r="F38" s="1"/>
      <c r="G38" s="1"/>
      <c r="H38" s="1"/>
      <c r="I38" s="38" t="s">
        <v>59</v>
      </c>
      <c r="J38" s="1"/>
      <c r="K38" s="1"/>
    </row>
    <row r="39" spans="1:17">
      <c r="A39" s="15" t="s">
        <v>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7">
      <c r="A40" s="15" t="s">
        <v>52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7">
      <c r="A41" s="15" t="s">
        <v>53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7">
      <c r="A42" s="15" t="s">
        <v>54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7">
      <c r="A43" s="15" t="s">
        <v>55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7">
      <c r="A44" s="39" t="s">
        <v>56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7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7">
      <c r="A48" s="8"/>
      <c r="B48" s="8"/>
      <c r="C48" s="72"/>
      <c r="D48" s="72"/>
      <c r="E48" s="72"/>
      <c r="F48" s="72"/>
      <c r="G48" s="72"/>
      <c r="H48" s="72"/>
      <c r="I48" s="72"/>
      <c r="J48" s="72"/>
      <c r="K48" s="72"/>
    </row>
  </sheetData>
  <mergeCells count="30">
    <mergeCell ref="A18:C18"/>
    <mergeCell ref="I2:K2"/>
    <mergeCell ref="C3:D3"/>
    <mergeCell ref="A11:K11"/>
    <mergeCell ref="A13:C13"/>
    <mergeCell ref="D13:K13"/>
    <mergeCell ref="A15:C15"/>
    <mergeCell ref="A16:C16"/>
    <mergeCell ref="A17:C17"/>
    <mergeCell ref="A19:C19"/>
    <mergeCell ref="A20:C20"/>
    <mergeCell ref="A21:C21"/>
    <mergeCell ref="A22:C22"/>
    <mergeCell ref="A23:C23"/>
    <mergeCell ref="C48:K48"/>
    <mergeCell ref="H5:K5"/>
    <mergeCell ref="H7:K7"/>
    <mergeCell ref="H9:K9"/>
    <mergeCell ref="A44:K45"/>
    <mergeCell ref="A30:C30"/>
    <mergeCell ref="A32:C32"/>
    <mergeCell ref="A33:C33"/>
    <mergeCell ref="A34:C34"/>
    <mergeCell ref="K35:K37"/>
    <mergeCell ref="A36:J37"/>
    <mergeCell ref="A24:C24"/>
    <mergeCell ref="A25:C25"/>
    <mergeCell ref="A26:C26"/>
    <mergeCell ref="A27:C27"/>
    <mergeCell ref="A28:C28"/>
  </mergeCells>
  <phoneticPr fontId="31"/>
  <pageMargins left="0.78740157480314965" right="0.78740157480314965" top="0.43" bottom="0.31" header="0.33" footer="0.2"/>
  <pageSetup paperSize="9" orientation="portrait" verticalDpi="0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請負代金内訳書</vt:lpstr>
      <vt:lpstr>請負代金内訳書【記載例】</vt:lpstr>
      <vt:lpstr>請負代金内訳書!Print_Area</vt:lpstr>
      <vt:lpstr>請負代金内訳書【記載例】!Print_Area</vt:lpstr>
      <vt:lpstr>請負代金内訳書!Print_Titles</vt:lpstr>
      <vt:lpstr>請負代金内訳書【記載例】!Print_Titles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佐浦 元</dc:creator>
  <cp:keywords/>
  <dc:description/>
  <cp:lastModifiedBy>清本 学</cp:lastModifiedBy>
  <cp:revision>0</cp:revision>
  <cp:lastPrinted>2023-12-27T07:40:42Z</cp:lastPrinted>
  <dcterms:created xsi:type="dcterms:W3CDTF">1601-01-01T00:00:00Z</dcterms:created>
  <dcterms:modified xsi:type="dcterms:W3CDTF">2024-03-22T06:06:42Z</dcterms:modified>
  <cp:category/>
</cp:coreProperties>
</file>