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56411\Desktop\"/>
    </mc:Choice>
  </mc:AlternateContent>
  <bookViews>
    <workbookView xWindow="0" yWindow="0" windowWidth="28800" windowHeight="10530"/>
  </bookViews>
  <sheets>
    <sheet name="変更確認の申請手数料算出表" sheetId="1" r:id="rId1"/>
    <sheet name="計画変更床面積算定準則" sheetId="2" r:id="rId2"/>
  </sheets>
  <definedNames>
    <definedName name="_xlnm.Print_Area" localSheetId="1">計画変更床面積算定準則!$A$1:$E$28</definedName>
    <definedName name="_xlnm.Print_Area" localSheetId="0">変更確認の申請手数料算出表!$A$1:$M$45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1" l="1"/>
  <c r="L37" i="1" s="1"/>
  <c r="L40" i="1" s="1"/>
  <c r="L39" i="1"/>
  <c r="G38" i="1" l="1"/>
  <c r="G41" i="1" s="1"/>
</calcChain>
</file>

<file path=xl/sharedStrings.xml><?xml version="1.0" encoding="utf-8"?>
<sst xmlns="http://schemas.openxmlformats.org/spreadsheetml/2006/main" count="138" uniqueCount="100">
  <si>
    <t>設計者等氏名</t>
    <rPh sb="0" eb="3">
      <t>セッケイシャ</t>
    </rPh>
    <rPh sb="3" eb="4">
      <t>トウ</t>
    </rPh>
    <rPh sb="4" eb="6">
      <t>シメイ</t>
    </rPh>
    <phoneticPr fontId="1"/>
  </si>
  <si>
    <t>確認年月日</t>
    <rPh sb="0" eb="2">
      <t>カクニン</t>
    </rPh>
    <rPh sb="2" eb="5">
      <t>ネンガッピ</t>
    </rPh>
    <phoneticPr fontId="1"/>
  </si>
  <si>
    <t>番号</t>
    <rPh sb="0" eb="2">
      <t>バンゴウ</t>
    </rPh>
    <phoneticPr fontId="1"/>
  </si>
  <si>
    <t>年　　　   月　　　   日</t>
    <rPh sb="0" eb="1">
      <t>ネン</t>
    </rPh>
    <rPh sb="7" eb="8">
      <t>ツキ</t>
    </rPh>
    <rPh sb="14" eb="15">
      <t>ニチ</t>
    </rPh>
    <phoneticPr fontId="1"/>
  </si>
  <si>
    <t>変更事項計画</t>
    <rPh sb="0" eb="2">
      <t>ヘンコウ</t>
    </rPh>
    <rPh sb="2" eb="4">
      <t>ジコウ</t>
    </rPh>
    <rPh sb="4" eb="6">
      <t>ケイカク</t>
    </rPh>
    <phoneticPr fontId="1"/>
  </si>
  <si>
    <t>計画変更床面積算定準則による面積</t>
    <phoneticPr fontId="1"/>
  </si>
  <si>
    <t>有・無</t>
    <rPh sb="0" eb="1">
      <t>ユウ</t>
    </rPh>
    <rPh sb="2" eb="3">
      <t>ム</t>
    </rPh>
    <phoneticPr fontId="1"/>
  </si>
  <si>
    <t>八</t>
    <rPh sb="0" eb="1">
      <t>８</t>
    </rPh>
    <phoneticPr fontId="1"/>
  </si>
  <si>
    <t>一</t>
    <rPh sb="0" eb="1">
      <t>１</t>
    </rPh>
    <phoneticPr fontId="1"/>
  </si>
  <si>
    <t>二</t>
    <rPh sb="0" eb="1">
      <t>２</t>
    </rPh>
    <phoneticPr fontId="1"/>
  </si>
  <si>
    <t>三</t>
    <rPh sb="0" eb="1">
      <t>３</t>
    </rPh>
    <phoneticPr fontId="1"/>
  </si>
  <si>
    <t>四</t>
    <rPh sb="0" eb="1">
      <t>４</t>
    </rPh>
    <phoneticPr fontId="1"/>
  </si>
  <si>
    <t>五</t>
    <rPh sb="0" eb="1">
      <t>５</t>
    </rPh>
    <phoneticPr fontId="1"/>
  </si>
  <si>
    <t>六</t>
    <rPh sb="0" eb="1">
      <t>６</t>
    </rPh>
    <phoneticPr fontId="1"/>
  </si>
  <si>
    <t>七</t>
    <rPh sb="0" eb="1">
      <t>７</t>
    </rPh>
    <phoneticPr fontId="1"/>
  </si>
  <si>
    <t>九</t>
    <rPh sb="0" eb="1">
      <t>９</t>
    </rPh>
    <phoneticPr fontId="1"/>
  </si>
  <si>
    <t>十</t>
    <rPh sb="0" eb="1">
      <t>１０</t>
    </rPh>
    <phoneticPr fontId="1"/>
  </si>
  <si>
    <t>十一</t>
    <rPh sb="0" eb="2">
      <t>１１</t>
    </rPh>
    <phoneticPr fontId="1"/>
  </si>
  <si>
    <t>十二</t>
    <rPh sb="0" eb="2">
      <t>１２</t>
    </rPh>
    <phoneticPr fontId="1"/>
  </si>
  <si>
    <t>十三</t>
    <rPh sb="0" eb="2">
      <t>１３</t>
    </rPh>
    <phoneticPr fontId="1"/>
  </si>
  <si>
    <t>建築面積の変更</t>
    <phoneticPr fontId="1"/>
  </si>
  <si>
    <t>高さ、階数の変更</t>
    <phoneticPr fontId="1"/>
  </si>
  <si>
    <t>床の変更</t>
    <phoneticPr fontId="1"/>
  </si>
  <si>
    <t>階段変更</t>
    <phoneticPr fontId="1"/>
  </si>
  <si>
    <t>柱、はり、けたの変更</t>
    <phoneticPr fontId="1"/>
  </si>
  <si>
    <t>壁の変更</t>
    <phoneticPr fontId="1"/>
  </si>
  <si>
    <t>屋根、軒、軒裏、ひさし、天井の変更</t>
    <phoneticPr fontId="1"/>
  </si>
  <si>
    <t>開口部の変更</t>
    <phoneticPr fontId="1"/>
  </si>
  <si>
    <t>土台、基礎、基礎ぐいの変更</t>
    <rPh sb="0" eb="1">
      <t>ド</t>
    </rPh>
    <phoneticPr fontId="1"/>
  </si>
  <si>
    <t>建築設備（法第87条の2第1項に該当するものを除く。）の変更</t>
    <phoneticPr fontId="1"/>
  </si>
  <si>
    <t>小屋組の変更</t>
    <phoneticPr fontId="1"/>
  </si>
  <si>
    <t>斜材</t>
    <phoneticPr fontId="1"/>
  </si>
  <si>
    <t>　　建築主事　　　　　様</t>
    <rPh sb="2" eb="4">
      <t>ケンチク</t>
    </rPh>
    <rPh sb="4" eb="6">
      <t>シュジ</t>
    </rPh>
    <rPh sb="11" eb="12">
      <t>サマ</t>
    </rPh>
    <phoneticPr fontId="1"/>
  </si>
  <si>
    <t>㎡　</t>
    <phoneticPr fontId="1"/>
  </si>
  <si>
    <t>円　</t>
    <rPh sb="0" eb="1">
      <t>エン</t>
    </rPh>
    <phoneticPr fontId="1"/>
  </si>
  <si>
    <t>計画変更床面積算定準則</t>
    <rPh sb="0" eb="2">
      <t>ケイカク</t>
    </rPh>
    <rPh sb="2" eb="4">
      <t>ヘンコウ</t>
    </rPh>
    <rPh sb="4" eb="7">
      <t>ユカメンセキ</t>
    </rPh>
    <rPh sb="7" eb="9">
      <t>サンテイ</t>
    </rPh>
    <rPh sb="9" eb="11">
      <t>ジュンソク</t>
    </rPh>
    <phoneticPr fontId="1"/>
  </si>
  <si>
    <t>第1     次の各号に掲げる変更に応じて、それぞれ当該各号に掲げる面積を変更に係わる部分の</t>
    <rPh sb="0" eb="1">
      <t>ダイ</t>
    </rPh>
    <rPh sb="7" eb="8">
      <t>ツギ</t>
    </rPh>
    <rPh sb="9" eb="11">
      <t>カクゴウ</t>
    </rPh>
    <rPh sb="12" eb="13">
      <t>カカ</t>
    </rPh>
    <rPh sb="15" eb="17">
      <t>ヘンコウ</t>
    </rPh>
    <rPh sb="18" eb="19">
      <t>オウ</t>
    </rPh>
    <rPh sb="26" eb="28">
      <t>トウガイ</t>
    </rPh>
    <rPh sb="28" eb="30">
      <t>カクゴウ</t>
    </rPh>
    <rPh sb="31" eb="32">
      <t>カカ</t>
    </rPh>
    <rPh sb="34" eb="36">
      <t>メンセキ</t>
    </rPh>
    <rPh sb="37" eb="39">
      <t>ヘンコウ</t>
    </rPh>
    <rPh sb="40" eb="41">
      <t>カカ</t>
    </rPh>
    <rPh sb="43" eb="45">
      <t>ブブン</t>
    </rPh>
    <phoneticPr fontId="1"/>
  </si>
  <si>
    <t>　　　　　床面積として算定する。（床面積の増加する部分を除く）</t>
    <rPh sb="5" eb="8">
      <t>ユカメンセキ</t>
    </rPh>
    <rPh sb="11" eb="13">
      <t>サンテイ</t>
    </rPh>
    <rPh sb="17" eb="20">
      <t>ユカメンセキ</t>
    </rPh>
    <rPh sb="21" eb="23">
      <t>ゾウカ</t>
    </rPh>
    <rPh sb="25" eb="27">
      <t>ブブン</t>
    </rPh>
    <rPh sb="28" eb="29">
      <t>ノゾ</t>
    </rPh>
    <phoneticPr fontId="1"/>
  </si>
  <si>
    <t>項</t>
    <rPh sb="0" eb="1">
      <t>コウ</t>
    </rPh>
    <phoneticPr fontId="1"/>
  </si>
  <si>
    <t>号</t>
    <rPh sb="0" eb="1">
      <t>ゴウ</t>
    </rPh>
    <phoneticPr fontId="1"/>
  </si>
  <si>
    <t>変更内容</t>
    <rPh sb="0" eb="2">
      <t>ヘンコウ</t>
    </rPh>
    <rPh sb="2" eb="4">
      <t>ナイヨウ</t>
    </rPh>
    <phoneticPr fontId="1"/>
  </si>
  <si>
    <t>面積の算定方法</t>
    <rPh sb="0" eb="2">
      <t>メンセキ</t>
    </rPh>
    <rPh sb="3" eb="5">
      <t>サンテイ</t>
    </rPh>
    <rPh sb="5" eb="7">
      <t>ホウホウ</t>
    </rPh>
    <phoneticPr fontId="1"/>
  </si>
  <si>
    <t>建築面積の変更</t>
    <rPh sb="0" eb="2">
      <t>ケンチク</t>
    </rPh>
    <rPh sb="2" eb="4">
      <t>メンセキ</t>
    </rPh>
    <rPh sb="5" eb="7">
      <t>ヘンコウ</t>
    </rPh>
    <phoneticPr fontId="1"/>
  </si>
  <si>
    <t>高さの変更</t>
    <rPh sb="0" eb="1">
      <t>タカ</t>
    </rPh>
    <rPh sb="3" eb="5">
      <t>ヘンコウ</t>
    </rPh>
    <phoneticPr fontId="1"/>
  </si>
  <si>
    <t>階数の変更</t>
    <rPh sb="0" eb="2">
      <t>カイスウ</t>
    </rPh>
    <rPh sb="3" eb="5">
      <t>ヘンコウ</t>
    </rPh>
    <phoneticPr fontId="1"/>
  </si>
  <si>
    <t>床の変更</t>
    <rPh sb="0" eb="1">
      <t>ユカ</t>
    </rPh>
    <rPh sb="2" eb="4">
      <t>ヘンコウ</t>
    </rPh>
    <phoneticPr fontId="1"/>
  </si>
  <si>
    <t>階段の変更</t>
    <rPh sb="0" eb="2">
      <t>カイダン</t>
    </rPh>
    <rPh sb="3" eb="5">
      <t>ヘンコウ</t>
    </rPh>
    <phoneticPr fontId="1"/>
  </si>
  <si>
    <t>柱、梁又はけたの変更</t>
    <rPh sb="0" eb="1">
      <t>ハシラ</t>
    </rPh>
    <rPh sb="2" eb="3">
      <t>ハリ</t>
    </rPh>
    <rPh sb="3" eb="4">
      <t>マタ</t>
    </rPh>
    <rPh sb="8" eb="10">
      <t>ヘンコウ</t>
    </rPh>
    <phoneticPr fontId="1"/>
  </si>
  <si>
    <t>壁の変更</t>
    <rPh sb="0" eb="1">
      <t>カベ</t>
    </rPh>
    <rPh sb="2" eb="4">
      <t>ヘンコウ</t>
    </rPh>
    <phoneticPr fontId="1"/>
  </si>
  <si>
    <t>屋根、軒、軒裏、ひさし、又は天井の変更</t>
    <rPh sb="0" eb="2">
      <t>ヤネ</t>
    </rPh>
    <rPh sb="3" eb="4">
      <t>ノキ</t>
    </rPh>
    <rPh sb="5" eb="6">
      <t>ノキ</t>
    </rPh>
    <rPh sb="6" eb="7">
      <t>ウラ</t>
    </rPh>
    <rPh sb="12" eb="13">
      <t>マタ</t>
    </rPh>
    <rPh sb="14" eb="16">
      <t>テンジョウ</t>
    </rPh>
    <rPh sb="17" eb="19">
      <t>ヘンコウ</t>
    </rPh>
    <phoneticPr fontId="1"/>
  </si>
  <si>
    <t>開口部の変更</t>
    <rPh sb="0" eb="3">
      <t>カイコウブ</t>
    </rPh>
    <rPh sb="4" eb="6">
      <t>ヘンコウ</t>
    </rPh>
    <phoneticPr fontId="1"/>
  </si>
  <si>
    <t>土台、基礎又は基礎ぐいの変更</t>
    <rPh sb="0" eb="1">
      <t>ド</t>
    </rPh>
    <rPh sb="1" eb="2">
      <t>ダイ</t>
    </rPh>
    <rPh sb="3" eb="5">
      <t>キソ</t>
    </rPh>
    <rPh sb="5" eb="6">
      <t>マタ</t>
    </rPh>
    <rPh sb="7" eb="9">
      <t>キソ</t>
    </rPh>
    <rPh sb="12" eb="14">
      <t>ヘンコウ</t>
    </rPh>
    <phoneticPr fontId="1"/>
  </si>
  <si>
    <t>小屋組の変更</t>
    <rPh sb="0" eb="2">
      <t>コヤ</t>
    </rPh>
    <rPh sb="2" eb="3">
      <t>グ</t>
    </rPh>
    <rPh sb="4" eb="6">
      <t>ヘンコウ</t>
    </rPh>
    <phoneticPr fontId="1"/>
  </si>
  <si>
    <t>斜材の変更</t>
    <rPh sb="0" eb="1">
      <t>シャ</t>
    </rPh>
    <rPh sb="1" eb="2">
      <t>ザイ</t>
    </rPh>
    <rPh sb="3" eb="5">
      <t>ヘンコウ</t>
    </rPh>
    <phoneticPr fontId="1"/>
  </si>
  <si>
    <t xml:space="preserve">  　建築基準法第6条第1項の規定による計画変更の確認を申請しましたが、この申請による計画変更事項及びこれに伴う申請手数料は、次のとおりです。</t>
    <rPh sb="3" eb="5">
      <t>ケンチク</t>
    </rPh>
    <rPh sb="5" eb="8">
      <t>キジュンホウ</t>
    </rPh>
    <rPh sb="8" eb="9">
      <t>ダイ</t>
    </rPh>
    <rPh sb="10" eb="11">
      <t>ジョウ</t>
    </rPh>
    <rPh sb="11" eb="12">
      <t>ダイ</t>
    </rPh>
    <rPh sb="13" eb="14">
      <t>コウ</t>
    </rPh>
    <rPh sb="15" eb="17">
      <t>キテイ</t>
    </rPh>
    <rPh sb="20" eb="22">
      <t>ケイカク</t>
    </rPh>
    <rPh sb="22" eb="24">
      <t>ヘンコウ</t>
    </rPh>
    <rPh sb="25" eb="27">
      <t>カクニン</t>
    </rPh>
    <rPh sb="28" eb="30">
      <t>シンセイ</t>
    </rPh>
    <rPh sb="38" eb="40">
      <t>シンセイ</t>
    </rPh>
    <rPh sb="43" eb="45">
      <t>ケイカク</t>
    </rPh>
    <rPh sb="45" eb="47">
      <t>ヘンコウ</t>
    </rPh>
    <rPh sb="47" eb="49">
      <t>ジコウ</t>
    </rPh>
    <rPh sb="49" eb="50">
      <t>オヨ</t>
    </rPh>
    <rPh sb="54" eb="55">
      <t>トモナ</t>
    </rPh>
    <rPh sb="56" eb="58">
      <t>シンセイ</t>
    </rPh>
    <rPh sb="58" eb="61">
      <t>テスウリョウ</t>
    </rPh>
    <rPh sb="63" eb="64">
      <t>ツギ</t>
    </rPh>
    <phoneticPr fontId="1"/>
  </si>
  <si>
    <t>建築設備（法87条の2第1項に該当するものを除く）の変更</t>
    <rPh sb="0" eb="2">
      <t>ケンチク</t>
    </rPh>
    <rPh sb="2" eb="4">
      <t>セツビ</t>
    </rPh>
    <rPh sb="5" eb="6">
      <t>ホウ</t>
    </rPh>
    <rPh sb="8" eb="9">
      <t>ジョウ</t>
    </rPh>
    <rPh sb="11" eb="12">
      <t>ダイ</t>
    </rPh>
    <rPh sb="13" eb="14">
      <t>コウ</t>
    </rPh>
    <rPh sb="15" eb="17">
      <t>ガイトウ</t>
    </rPh>
    <rPh sb="22" eb="23">
      <t>ノゾ</t>
    </rPh>
    <rPh sb="26" eb="28">
      <t>ヘンコウ</t>
    </rPh>
    <phoneticPr fontId="1"/>
  </si>
  <si>
    <t>防煙壁の変更</t>
    <rPh sb="0" eb="1">
      <t>ボウ</t>
    </rPh>
    <rPh sb="1" eb="2">
      <t>エン</t>
    </rPh>
    <rPh sb="2" eb="3">
      <t>ヘキ</t>
    </rPh>
    <rPh sb="4" eb="6">
      <t>ヘンコウ</t>
    </rPh>
    <phoneticPr fontId="1"/>
  </si>
  <si>
    <t>1項に掲げる変更以外のもの</t>
    <rPh sb="1" eb="2">
      <t>コウ</t>
    </rPh>
    <rPh sb="3" eb="4">
      <t>カカ</t>
    </rPh>
    <rPh sb="6" eb="8">
      <t>ヘンコウ</t>
    </rPh>
    <rPh sb="8" eb="10">
      <t>イガイ</t>
    </rPh>
    <phoneticPr fontId="1"/>
  </si>
  <si>
    <t>申請建築物の建築面積</t>
    <rPh sb="0" eb="2">
      <t>シンセイ</t>
    </rPh>
    <rPh sb="2" eb="4">
      <t>ケンチク</t>
    </rPh>
    <rPh sb="4" eb="5">
      <t>ブツ</t>
    </rPh>
    <rPh sb="6" eb="8">
      <t>ケンチク</t>
    </rPh>
    <rPh sb="8" eb="10">
      <t>メンセキ</t>
    </rPh>
    <phoneticPr fontId="1"/>
  </si>
  <si>
    <t>変更される建築面積</t>
    <rPh sb="0" eb="2">
      <t>ヘンコウ</t>
    </rPh>
    <rPh sb="5" eb="7">
      <t>ケンチク</t>
    </rPh>
    <rPh sb="7" eb="9">
      <t>メンセキ</t>
    </rPh>
    <phoneticPr fontId="1"/>
  </si>
  <si>
    <t>変更される部分の床面積</t>
    <rPh sb="0" eb="2">
      <t>ヘンコウ</t>
    </rPh>
    <rPh sb="5" eb="7">
      <t>ブブン</t>
    </rPh>
    <rPh sb="8" eb="11">
      <t>ユカメンセキ</t>
    </rPh>
    <phoneticPr fontId="1"/>
  </si>
  <si>
    <t>変更される階の床面積</t>
    <rPh sb="0" eb="2">
      <t>ヘンコウ</t>
    </rPh>
    <rPh sb="5" eb="6">
      <t>カイ</t>
    </rPh>
    <rPh sb="7" eb="10">
      <t>ユカメンセキ</t>
    </rPh>
    <phoneticPr fontId="1"/>
  </si>
  <si>
    <t>変更される部分の水平投影面積</t>
    <rPh sb="0" eb="2">
      <t>ヘンコウ</t>
    </rPh>
    <rPh sb="5" eb="7">
      <t>ブブン</t>
    </rPh>
    <rPh sb="8" eb="10">
      <t>スイヘイ</t>
    </rPh>
    <rPh sb="10" eb="12">
      <t>トウエイ</t>
    </rPh>
    <rPh sb="12" eb="14">
      <t>メンセキ</t>
    </rPh>
    <phoneticPr fontId="1"/>
  </si>
  <si>
    <t>30㎡以下のものとして扱う</t>
    <rPh sb="3" eb="5">
      <t>イカ</t>
    </rPh>
    <rPh sb="11" eb="12">
      <t>アツカ</t>
    </rPh>
    <phoneticPr fontId="1"/>
  </si>
  <si>
    <t xml:space="preserve">     合計を超える場合は、変更前の計画の合計を上限とする。</t>
    <rPh sb="8" eb="9">
      <t>コ</t>
    </rPh>
    <rPh sb="11" eb="13">
      <t>バアイ</t>
    </rPh>
    <rPh sb="15" eb="17">
      <t>ヘンコウ</t>
    </rPh>
    <rPh sb="17" eb="18">
      <t>マエ</t>
    </rPh>
    <rPh sb="19" eb="21">
      <t>ケイカク</t>
    </rPh>
    <rPh sb="22" eb="24">
      <t>ゴウケイ</t>
    </rPh>
    <rPh sb="25" eb="27">
      <t>ジョウゲン</t>
    </rPh>
    <phoneticPr fontId="1"/>
  </si>
  <si>
    <t>室の床面積　　　×</t>
    <rPh sb="0" eb="1">
      <t>シツ</t>
    </rPh>
    <rPh sb="2" eb="5">
      <t>ユカメンセキ</t>
    </rPh>
    <phoneticPr fontId="1"/>
  </si>
  <si>
    <t>第2　　　第1の算定により算定した変更に係わる部分の床面積の合計が変更前の計画の床面積の</t>
    <rPh sb="0" eb="1">
      <t>ダイ</t>
    </rPh>
    <rPh sb="5" eb="6">
      <t>ダイ</t>
    </rPh>
    <rPh sb="8" eb="10">
      <t>サンテイ</t>
    </rPh>
    <rPh sb="13" eb="15">
      <t>サンテイ</t>
    </rPh>
    <rPh sb="17" eb="19">
      <t>ヘンコウ</t>
    </rPh>
    <rPh sb="20" eb="21">
      <t>カカ</t>
    </rPh>
    <rPh sb="23" eb="25">
      <t>ブブン</t>
    </rPh>
    <rPh sb="26" eb="29">
      <t>ユカメンセキ</t>
    </rPh>
    <rPh sb="30" eb="32">
      <t>ゴウケイ</t>
    </rPh>
    <rPh sb="33" eb="35">
      <t>ヘンコウ</t>
    </rPh>
    <rPh sb="35" eb="36">
      <t>マエ</t>
    </rPh>
    <rPh sb="37" eb="39">
      <t>ケイカク</t>
    </rPh>
    <rPh sb="40" eb="43">
      <t>ユカメンセキ</t>
    </rPh>
    <phoneticPr fontId="1"/>
  </si>
  <si>
    <t>緑色のセルに手数料の額が表示されます。</t>
    <rPh sb="0" eb="1">
      <t>ミドリ</t>
    </rPh>
    <rPh sb="1" eb="2">
      <t>イロ</t>
    </rPh>
    <rPh sb="6" eb="9">
      <t>テスウリョウ</t>
    </rPh>
    <rPh sb="10" eb="11">
      <t>ガク</t>
    </rPh>
    <rPh sb="12" eb="14">
      <t>ヒョウジ</t>
    </rPh>
    <phoneticPr fontId="1"/>
  </si>
  <si>
    <t>黄色のセルに面積を入力してください。小数点第2位まで記入してください。</t>
    <rPh sb="0" eb="2">
      <t>キイロ</t>
    </rPh>
    <rPh sb="6" eb="8">
      <t>メンセキ</t>
    </rPh>
    <rPh sb="9" eb="11">
      <t>ニュウリョク</t>
    </rPh>
    <rPh sb="18" eb="21">
      <t>ショウスウテン</t>
    </rPh>
    <rPh sb="21" eb="22">
      <t>ダイ</t>
    </rPh>
    <rPh sb="23" eb="24">
      <t>イ</t>
    </rPh>
    <rPh sb="26" eb="28">
      <t>キニュウ</t>
    </rPh>
    <phoneticPr fontId="1"/>
  </si>
  <si>
    <t>なお、確認申請の手数料が半額の場合は、計画変更の手数料も半額になります。</t>
    <rPh sb="3" eb="5">
      <t>カクニン</t>
    </rPh>
    <rPh sb="5" eb="7">
      <t>シンセイ</t>
    </rPh>
    <rPh sb="8" eb="11">
      <t>テスウリョウ</t>
    </rPh>
    <rPh sb="12" eb="14">
      <t>ハンガク</t>
    </rPh>
    <rPh sb="15" eb="17">
      <t>バアイ</t>
    </rPh>
    <rPh sb="19" eb="21">
      <t>ケイカク</t>
    </rPh>
    <rPh sb="21" eb="23">
      <t>ヘンコウ</t>
    </rPh>
    <rPh sb="24" eb="27">
      <t>テスウリョウ</t>
    </rPh>
    <rPh sb="28" eb="30">
      <t>ハンガク</t>
    </rPh>
    <phoneticPr fontId="1"/>
  </si>
  <si>
    <t>計画変更確認の申請手数料算出表</t>
    <rPh sb="0" eb="2">
      <t>ケイカク</t>
    </rPh>
    <rPh sb="2" eb="4">
      <t>ヘンコウ</t>
    </rPh>
    <rPh sb="4" eb="6">
      <t>カクニン</t>
    </rPh>
    <rPh sb="7" eb="9">
      <t>シンセイ</t>
    </rPh>
    <rPh sb="9" eb="12">
      <t>テスウリョウ</t>
    </rPh>
    <rPh sb="12" eb="14">
      <t>サンシュツ</t>
    </rPh>
    <rPh sb="14" eb="15">
      <t>ヒョウ</t>
    </rPh>
    <phoneticPr fontId="1"/>
  </si>
  <si>
    <t xml:space="preserve">敷地に接する道路の幅員、敷地が道路に接する部分の長さ、敷地面積、敷地境界線又は敷地内における建築物の位置の変更
</t>
    <phoneticPr fontId="1"/>
  </si>
  <si>
    <t>（変更事項）</t>
    <phoneticPr fontId="1"/>
  </si>
  <si>
    <t>（a）</t>
    <phoneticPr fontId="1"/>
  </si>
  <si>
    <t>（b）</t>
    <phoneticPr fontId="1"/>
  </si>
  <si>
    <t>小計　</t>
    <rPh sb="0" eb="2">
      <t>ショウケイ</t>
    </rPh>
    <phoneticPr fontId="1"/>
  </si>
  <si>
    <t>変更確認</t>
    <rPh sb="0" eb="2">
      <t>ヘンコウ</t>
    </rPh>
    <rPh sb="2" eb="4">
      <t>カクニン</t>
    </rPh>
    <phoneticPr fontId="1"/>
  </si>
  <si>
    <t>有無</t>
    <rPh sb="0" eb="2">
      <t>ウム</t>
    </rPh>
    <phoneticPr fontId="1"/>
  </si>
  <si>
    <t>前各号以外の変更</t>
    <rPh sb="0" eb="3">
      <t>ゼンカクゴウ</t>
    </rPh>
    <rPh sb="3" eb="5">
      <t>イガイ</t>
    </rPh>
    <rPh sb="6" eb="8">
      <t>ヘンコウ</t>
    </rPh>
    <phoneticPr fontId="1"/>
  </si>
  <si>
    <t>第一項</t>
    <rPh sb="0" eb="1">
      <t>ダイ</t>
    </rPh>
    <rPh sb="1" eb="3">
      <t>イッコウ</t>
    </rPh>
    <phoneticPr fontId="1"/>
  </si>
  <si>
    <t>第二項</t>
    <rPh sb="0" eb="1">
      <t>ダイ</t>
    </rPh>
    <rPh sb="1" eb="3">
      <t>ニコウ</t>
    </rPh>
    <phoneticPr fontId="1"/>
  </si>
  <si>
    <t xml:space="preserve"> （a）</t>
  </si>
  <si>
    <t>敷地に接する道路の幅員、敷地が道路に接する部分の長さ、敷地面積、敷地境界線又は敷地内における建築物の位置の変更</t>
    <rPh sb="0" eb="2">
      <t>シキチ</t>
    </rPh>
    <rPh sb="3" eb="4">
      <t>セッ</t>
    </rPh>
    <rPh sb="6" eb="8">
      <t>ドウロ</t>
    </rPh>
    <rPh sb="9" eb="11">
      <t>フクイン</t>
    </rPh>
    <rPh sb="12" eb="14">
      <t>シキチ</t>
    </rPh>
    <rPh sb="15" eb="17">
      <t>ドウロ</t>
    </rPh>
    <rPh sb="18" eb="19">
      <t>セッ</t>
    </rPh>
    <rPh sb="21" eb="23">
      <t>ブブン</t>
    </rPh>
    <rPh sb="24" eb="25">
      <t>ナガ</t>
    </rPh>
    <rPh sb="27" eb="29">
      <t>シキチ</t>
    </rPh>
    <rPh sb="29" eb="31">
      <t>メンセキ</t>
    </rPh>
    <rPh sb="32" eb="34">
      <t>シキチ</t>
    </rPh>
    <rPh sb="34" eb="37">
      <t>キョウカイセン</t>
    </rPh>
    <rPh sb="37" eb="38">
      <t>マタ</t>
    </rPh>
    <rPh sb="39" eb="41">
      <t>シキチ</t>
    </rPh>
    <rPh sb="41" eb="42">
      <t>ナイ</t>
    </rPh>
    <rPh sb="46" eb="49">
      <t>ケンチクブツ</t>
    </rPh>
    <rPh sb="50" eb="52">
      <t>イチ</t>
    </rPh>
    <rPh sb="53" eb="55">
      <t>ヘンコウ</t>
    </rPh>
    <phoneticPr fontId="1"/>
  </si>
  <si>
    <t>変更される開口部の面積</t>
    <rPh sb="0" eb="2">
      <t>ヘンコウ</t>
    </rPh>
    <rPh sb="5" eb="8">
      <t>カイコウブ</t>
    </rPh>
    <rPh sb="9" eb="11">
      <t>メンセキ</t>
    </rPh>
    <phoneticPr fontId="1"/>
  </si>
  <si>
    <t>変更に係る柱、梁又はけたが荷重を負担する部分の床面積
（変更前と変更後で荷重を負担する部分の床面積が異なる場合は、その大きい方の面積を変更する部分の床面積とする（次号において同じ。）。）</t>
    <rPh sb="0" eb="2">
      <t>ヘンコウ</t>
    </rPh>
    <rPh sb="3" eb="4">
      <t>カカ</t>
    </rPh>
    <rPh sb="5" eb="6">
      <t>ハシラ</t>
    </rPh>
    <rPh sb="7" eb="8">
      <t>ハリ</t>
    </rPh>
    <rPh sb="8" eb="9">
      <t>マタ</t>
    </rPh>
    <rPh sb="13" eb="15">
      <t>カジュウ</t>
    </rPh>
    <rPh sb="16" eb="18">
      <t>フタン</t>
    </rPh>
    <rPh sb="20" eb="22">
      <t>ブブン</t>
    </rPh>
    <rPh sb="23" eb="26">
      <t>ユカメンセキ</t>
    </rPh>
    <rPh sb="28" eb="30">
      <t>ヘンコウ</t>
    </rPh>
    <rPh sb="30" eb="31">
      <t>マエ</t>
    </rPh>
    <rPh sb="32" eb="34">
      <t>ヘンコウ</t>
    </rPh>
    <rPh sb="34" eb="35">
      <t>ゴ</t>
    </rPh>
    <rPh sb="36" eb="38">
      <t>カジュウ</t>
    </rPh>
    <rPh sb="39" eb="41">
      <t>フタン</t>
    </rPh>
    <rPh sb="43" eb="45">
      <t>ブブン</t>
    </rPh>
    <rPh sb="46" eb="49">
      <t>ユカメンセキ</t>
    </rPh>
    <rPh sb="50" eb="51">
      <t>コト</t>
    </rPh>
    <rPh sb="53" eb="55">
      <t>バアイ</t>
    </rPh>
    <rPh sb="59" eb="60">
      <t>オオ</t>
    </rPh>
    <rPh sb="62" eb="63">
      <t>ホウ</t>
    </rPh>
    <rPh sb="64" eb="66">
      <t>メンセキ</t>
    </rPh>
    <rPh sb="67" eb="69">
      <t>ヘンコウ</t>
    </rPh>
    <rPh sb="71" eb="73">
      <t>ブブン</t>
    </rPh>
    <rPh sb="74" eb="77">
      <t>ユカメンセキ</t>
    </rPh>
    <rPh sb="81" eb="83">
      <t>ジゴウ</t>
    </rPh>
    <rPh sb="87" eb="88">
      <t>オナ</t>
    </rPh>
    <phoneticPr fontId="1"/>
  </si>
  <si>
    <t>土台、布基礎又はこれに類する基礎は、第７号の算定方法により算出された床面積</t>
    <rPh sb="0" eb="2">
      <t>ドダイ</t>
    </rPh>
    <rPh sb="3" eb="4">
      <t>ヌノ</t>
    </rPh>
    <rPh sb="4" eb="6">
      <t>キソ</t>
    </rPh>
    <rPh sb="6" eb="7">
      <t>マタ</t>
    </rPh>
    <rPh sb="11" eb="12">
      <t>ルイ</t>
    </rPh>
    <rPh sb="14" eb="16">
      <t>キソ</t>
    </rPh>
    <rPh sb="18" eb="19">
      <t>ダイ</t>
    </rPh>
    <rPh sb="20" eb="21">
      <t>ゴウ</t>
    </rPh>
    <rPh sb="22" eb="24">
      <t>サンテイ</t>
    </rPh>
    <rPh sb="24" eb="26">
      <t>ホウホウ</t>
    </rPh>
    <rPh sb="29" eb="31">
      <t>サンシュツ</t>
    </rPh>
    <rPh sb="34" eb="37">
      <t>ユカメンセキ</t>
    </rPh>
    <phoneticPr fontId="1"/>
  </si>
  <si>
    <t>その他の基礎又は基礎ぐいは、第６号の算定方法により算出された床面積</t>
    <phoneticPr fontId="1"/>
  </si>
  <si>
    <t>区画部分の床面積　×</t>
    <rPh sb="0" eb="2">
      <t>クカク</t>
    </rPh>
    <rPh sb="2" eb="4">
      <t>ブブン</t>
    </rPh>
    <rPh sb="5" eb="8">
      <t>ユカメンセキ</t>
    </rPh>
    <phoneticPr fontId="1"/>
  </si>
  <si>
    <t>変更される部分の水平投影面積
ただし、当該斜材が壁に含まれる場合、壁の変更として第７号の算定方法により算出された床面積</t>
    <rPh sb="0" eb="2">
      <t>ヘンコウ</t>
    </rPh>
    <rPh sb="5" eb="7">
      <t>ブブン</t>
    </rPh>
    <rPh sb="8" eb="10">
      <t>スイヘイ</t>
    </rPh>
    <rPh sb="10" eb="12">
      <t>トウエイ</t>
    </rPh>
    <rPh sb="12" eb="14">
      <t>メンセキ</t>
    </rPh>
    <rPh sb="19" eb="21">
      <t>トウガイ</t>
    </rPh>
    <rPh sb="21" eb="23">
      <t>シャザイ</t>
    </rPh>
    <rPh sb="24" eb="25">
      <t>カベ</t>
    </rPh>
    <rPh sb="26" eb="27">
      <t>フク</t>
    </rPh>
    <rPh sb="30" eb="32">
      <t>バアイ</t>
    </rPh>
    <rPh sb="33" eb="34">
      <t>カベ</t>
    </rPh>
    <rPh sb="35" eb="37">
      <t>ヘンコウ</t>
    </rPh>
    <rPh sb="40" eb="41">
      <t>ダイ</t>
    </rPh>
    <rPh sb="42" eb="43">
      <t>ゴウ</t>
    </rPh>
    <rPh sb="44" eb="46">
      <t>サンテイ</t>
    </rPh>
    <rPh sb="46" eb="48">
      <t>ホウホウ</t>
    </rPh>
    <rPh sb="51" eb="53">
      <t>サンシュツ</t>
    </rPh>
    <rPh sb="56" eb="59">
      <t>ユカメンセキ</t>
    </rPh>
    <phoneticPr fontId="1"/>
  </si>
  <si>
    <t>床面積が増加する場合</t>
    <rPh sb="0" eb="1">
      <t>ユカ</t>
    </rPh>
    <rPh sb="1" eb="3">
      <t>メンセキ</t>
    </rPh>
    <rPh sb="4" eb="6">
      <t>ゾウカ</t>
    </rPh>
    <rPh sb="8" eb="10">
      <t>バアイ</t>
    </rPh>
    <phoneticPr fontId="1"/>
  </si>
  <si>
    <t>床面積が増加しない場合</t>
    <rPh sb="0" eb="1">
      <t>ユカ</t>
    </rPh>
    <rPh sb="1" eb="3">
      <t>メンセキ</t>
    </rPh>
    <rPh sb="4" eb="6">
      <t>ゾウカ</t>
    </rPh>
    <rPh sb="9" eb="11">
      <t>バアイ</t>
    </rPh>
    <phoneticPr fontId="1"/>
  </si>
  <si>
    <t xml:space="preserve"> （S）</t>
    <phoneticPr fontId="1"/>
  </si>
  <si>
    <t>（c）</t>
    <phoneticPr fontId="1"/>
  </si>
  <si>
    <t xml:space="preserve">　変更前の計画の床面積の合計　（ｃ）　 </t>
    <phoneticPr fontId="1"/>
  </si>
  <si>
    <t>　変更確認の申請手数料</t>
    <rPh sb="1" eb="3">
      <t>ヘンコウ</t>
    </rPh>
    <rPh sb="3" eb="5">
      <t>カクニン</t>
    </rPh>
    <rPh sb="6" eb="8">
      <t>シンセイ</t>
    </rPh>
    <rPh sb="8" eb="11">
      <t>テスウリョウ</t>
    </rPh>
    <phoneticPr fontId="1"/>
  </si>
  <si>
    <t>　計画変更による手数料の対象となる床面積　（a）＋（S）</t>
    <rPh sb="1" eb="3">
      <t>ケイカク</t>
    </rPh>
    <rPh sb="3" eb="5">
      <t>ヘンコウ</t>
    </rPh>
    <rPh sb="8" eb="11">
      <t>テスウリョウ</t>
    </rPh>
    <rPh sb="12" eb="14">
      <t>タイショウ</t>
    </rPh>
    <rPh sb="17" eb="20">
      <t>ユカメンセキ</t>
    </rPh>
    <phoneticPr fontId="1"/>
  </si>
  <si>
    <r>
      <t xml:space="preserve">床面積の増加する以外の部分の対象床面積　（d）
</t>
    </r>
    <r>
      <rPr>
        <sz val="8"/>
        <color theme="1"/>
        <rFont val="ＭＳ Ｐ明朝"/>
        <family val="1"/>
        <charset val="128"/>
      </rPr>
      <t>※（ｂ）と（ｃ）を比較し、小さい値となる方を記載</t>
    </r>
    <rPh sb="0" eb="3">
      <t>ユカメンセキ</t>
    </rPh>
    <rPh sb="4" eb="6">
      <t>ゾウカ</t>
    </rPh>
    <rPh sb="8" eb="10">
      <t>イガイ</t>
    </rPh>
    <rPh sb="11" eb="13">
      <t>ブブン</t>
    </rPh>
    <rPh sb="14" eb="16">
      <t>タイショウ</t>
    </rPh>
    <rPh sb="16" eb="19">
      <t>ユカメンセキ</t>
    </rPh>
    <rPh sb="33" eb="35">
      <t>ヒカク</t>
    </rPh>
    <rPh sb="37" eb="38">
      <t>チイ</t>
    </rPh>
    <rPh sb="40" eb="41">
      <t>アタイ</t>
    </rPh>
    <rPh sb="44" eb="45">
      <t>ホウ</t>
    </rPh>
    <rPh sb="46" eb="48">
      <t>キサイ</t>
    </rPh>
    <phoneticPr fontId="1"/>
  </si>
  <si>
    <t>　床面積が増加する部分の面積　（a）</t>
    <rPh sb="1" eb="4">
      <t>ユカメンセキ</t>
    </rPh>
    <rPh sb="5" eb="7">
      <t>ゾウカ</t>
    </rPh>
    <rPh sb="9" eb="11">
      <t>ブブン</t>
    </rPh>
    <rPh sb="12" eb="14">
      <t>メンセキ</t>
    </rPh>
    <phoneticPr fontId="1"/>
  </si>
  <si>
    <t>　床面積が増加しない部分の面積　（S=（d）÷2）</t>
    <rPh sb="1" eb="4">
      <t>ユカメンセキ</t>
    </rPh>
    <rPh sb="5" eb="7">
      <t>ゾウカ</t>
    </rPh>
    <rPh sb="10" eb="12">
      <t>ブブン</t>
    </rPh>
    <rPh sb="13" eb="15">
      <t>メンセキ</t>
    </rPh>
    <phoneticPr fontId="1"/>
  </si>
  <si>
    <t>（d）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</si>
</sst>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8"/>
      <color theme="1"/>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b/>
      <sz val="10"/>
      <color theme="1"/>
      <name val="ＭＳ Ｐ明朝"/>
      <family val="1"/>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sz val="9"/>
      <color theme="1"/>
      <name val="ＭＳ Ｐ明朝"/>
      <family val="1"/>
      <charset val="128"/>
    </font>
    <font>
      <sz val="8"/>
      <color theme="1"/>
      <name val="ＭＳ Ｐ明朝"/>
      <family val="1"/>
      <charset val="128"/>
    </font>
  </fonts>
  <fills count="5">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rgb="FFFFFFCC"/>
      </patternFill>
    </fill>
  </fills>
  <borders count="3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diagonalDown="1">
      <left/>
      <right/>
      <top/>
      <bottom/>
      <diagonal style="hair">
        <color indexed="64"/>
      </diagonal>
    </border>
  </borders>
  <cellStyleXfs count="2">
    <xf numFmtId="0" fontId="0" fillId="0" borderId="0">
      <alignment vertical="center"/>
    </xf>
    <xf numFmtId="0" fontId="13" fillId="4" borderId="28" applyNumberFormat="0" applyFont="0" applyAlignment="0" applyProtection="0">
      <alignment vertical="center"/>
    </xf>
  </cellStyleXfs>
  <cellXfs count="173">
    <xf numFmtId="0" fontId="0" fillId="0" borderId="0" xfId="0">
      <alignment vertical="center"/>
    </xf>
    <xf numFmtId="0" fontId="0" fillId="0" borderId="0" xfId="0">
      <alignment vertical="center"/>
    </xf>
    <xf numFmtId="0" fontId="0" fillId="0" borderId="0" xfId="0" applyBorder="1">
      <alignment vertical="center"/>
    </xf>
    <xf numFmtId="0" fontId="2" fillId="0" borderId="0" xfId="0" applyFont="1" applyAlignment="1">
      <alignment horizontal="center" vertical="center"/>
    </xf>
    <xf numFmtId="0" fontId="4" fillId="0" borderId="12" xfId="0" applyFont="1" applyBorder="1" applyAlignment="1">
      <alignment vertical="distributed" wrapText="1"/>
    </xf>
    <xf numFmtId="0" fontId="3" fillId="0" borderId="0" xfId="0" applyFont="1" applyAlignment="1">
      <alignment horizontal="right" vertical="center"/>
    </xf>
    <xf numFmtId="0" fontId="3" fillId="0" borderId="0" xfId="0" applyFont="1" applyBorder="1" applyAlignment="1">
      <alignment vertical="top"/>
    </xf>
    <xf numFmtId="0" fontId="3" fillId="0" borderId="0" xfId="0" applyFont="1">
      <alignment vertical="center"/>
    </xf>
    <xf numFmtId="0" fontId="0" fillId="0" borderId="0" xfId="0">
      <alignment vertical="center"/>
    </xf>
    <xf numFmtId="0" fontId="0" fillId="0" borderId="0" xfId="0" applyAlignment="1">
      <alignment vertical="center"/>
    </xf>
    <xf numFmtId="0" fontId="6" fillId="0" borderId="0" xfId="0" applyFont="1">
      <alignment vertical="center"/>
    </xf>
    <xf numFmtId="0" fontId="7" fillId="0" borderId="0" xfId="0" applyFont="1">
      <alignment vertical="center"/>
    </xf>
    <xf numFmtId="0" fontId="0" fillId="0" borderId="0" xfId="0">
      <alignment vertical="center"/>
    </xf>
    <xf numFmtId="0" fontId="5" fillId="0" borderId="1" xfId="0" applyFont="1" applyBorder="1" applyAlignment="1">
      <alignment horizontal="center" vertical="center"/>
    </xf>
    <xf numFmtId="0" fontId="3" fillId="0" borderId="0" xfId="0" applyFont="1" applyAlignment="1">
      <alignment horizontal="right" vertical="center"/>
    </xf>
    <xf numFmtId="0" fontId="3" fillId="0" borderId="0" xfId="0" applyFont="1" applyBorder="1" applyAlignment="1">
      <alignment vertical="top"/>
    </xf>
    <xf numFmtId="0" fontId="0" fillId="0" borderId="0" xfId="0">
      <alignment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left" vertical="top" wrapText="1"/>
    </xf>
    <xf numFmtId="0" fontId="5" fillId="0" borderId="21" xfId="0" applyFont="1" applyBorder="1" applyAlignment="1">
      <alignment horizontal="right" vertical="center"/>
    </xf>
    <xf numFmtId="0" fontId="5" fillId="2" borderId="10" xfId="0" applyFont="1" applyFill="1" applyBorder="1" applyAlignment="1">
      <alignment horizontal="right" vertical="center"/>
    </xf>
    <xf numFmtId="0" fontId="5" fillId="0" borderId="6" xfId="0" applyFont="1" applyBorder="1" applyAlignment="1">
      <alignment horizontal="left" vertical="top" wrapText="1"/>
    </xf>
    <xf numFmtId="0" fontId="5" fillId="0" borderId="9"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2" borderId="19" xfId="0" applyFont="1" applyFill="1" applyBorder="1" applyAlignment="1">
      <alignment horizontal="right" vertical="center"/>
    </xf>
    <xf numFmtId="0" fontId="5" fillId="0" borderId="5" xfId="0" applyFont="1" applyBorder="1" applyAlignment="1">
      <alignment horizontal="left" vertical="center"/>
    </xf>
    <xf numFmtId="0" fontId="5" fillId="0" borderId="4" xfId="0" applyFont="1" applyBorder="1">
      <alignment vertical="center"/>
    </xf>
    <xf numFmtId="0" fontId="5" fillId="0" borderId="1" xfId="0" applyFont="1" applyBorder="1">
      <alignment vertical="center"/>
    </xf>
    <xf numFmtId="0" fontId="5" fillId="0" borderId="4" xfId="0" applyFont="1" applyBorder="1" applyAlignment="1">
      <alignment horizontal="right" vertical="center"/>
    </xf>
    <xf numFmtId="0" fontId="5" fillId="2" borderId="5" xfId="0" applyFont="1" applyFill="1" applyBorder="1" applyAlignment="1">
      <alignment horizontal="right" vertical="center"/>
    </xf>
    <xf numFmtId="0" fontId="5" fillId="0" borderId="5" xfId="0" applyFont="1" applyBorder="1" applyAlignment="1">
      <alignment horizontal="left" vertical="top"/>
    </xf>
    <xf numFmtId="0" fontId="5" fillId="0" borderId="7" xfId="0" applyFont="1" applyBorder="1" applyAlignment="1">
      <alignment horizontal="right" vertical="center"/>
    </xf>
    <xf numFmtId="0" fontId="5" fillId="0" borderId="11" xfId="0" applyFont="1" applyBorder="1" applyAlignment="1">
      <alignment vertical="center"/>
    </xf>
    <xf numFmtId="0" fontId="5" fillId="0" borderId="7" xfId="0" applyFont="1" applyBorder="1" applyAlignment="1">
      <alignment vertical="center"/>
    </xf>
    <xf numFmtId="0" fontId="5" fillId="0" borderId="12" xfId="0" applyFont="1" applyBorder="1" applyAlignment="1">
      <alignment vertical="top"/>
    </xf>
    <xf numFmtId="0" fontId="5" fillId="0" borderId="6" xfId="0" applyFont="1" applyBorder="1" applyAlignment="1">
      <alignment vertical="center"/>
    </xf>
    <xf numFmtId="0" fontId="5" fillId="2" borderId="9" xfId="0" applyFont="1" applyFill="1" applyBorder="1" applyAlignment="1">
      <alignment horizontal="right" vertical="center"/>
    </xf>
    <xf numFmtId="4" fontId="5" fillId="0" borderId="10" xfId="0" applyNumberFormat="1" applyFont="1" applyFill="1" applyBorder="1" applyAlignment="1">
      <alignment horizontal="right" vertical="center"/>
    </xf>
    <xf numFmtId="0" fontId="5" fillId="0" borderId="2" xfId="0" applyFont="1" applyBorder="1" applyAlignment="1">
      <alignment horizontal="right" vertical="center"/>
    </xf>
    <xf numFmtId="0" fontId="5" fillId="0" borderId="11" xfId="0" applyFont="1" applyBorder="1" applyAlignment="1">
      <alignment horizontal="right" vertical="center"/>
    </xf>
    <xf numFmtId="0" fontId="5" fillId="2" borderId="11" xfId="0" applyFont="1" applyFill="1" applyBorder="1" applyAlignment="1">
      <alignment horizontal="right" vertical="center"/>
    </xf>
    <xf numFmtId="0" fontId="5" fillId="0" borderId="0" xfId="0" applyFont="1" applyBorder="1" applyAlignment="1">
      <alignment horizontal="right" vertical="center"/>
    </xf>
    <xf numFmtId="0" fontId="5" fillId="2" borderId="0" xfId="0" applyFont="1" applyFill="1" applyBorder="1" applyAlignment="1">
      <alignment horizontal="right" vertical="center"/>
    </xf>
    <xf numFmtId="0" fontId="5" fillId="0" borderId="12" xfId="0" applyFont="1" applyBorder="1" applyAlignment="1">
      <alignment horizontal="right" vertical="center"/>
    </xf>
    <xf numFmtId="0" fontId="5" fillId="2" borderId="12" xfId="0" applyFont="1" applyFill="1" applyBorder="1" applyAlignment="1">
      <alignment horizontal="right" vertical="center"/>
    </xf>
    <xf numFmtId="0" fontId="8" fillId="0" borderId="8" xfId="0" applyFont="1" applyBorder="1" applyAlignment="1">
      <alignment horizontal="right" vertical="center"/>
    </xf>
    <xf numFmtId="0" fontId="5" fillId="0" borderId="8" xfId="0" applyFont="1" applyBorder="1" applyAlignment="1">
      <alignment horizontal="right" vertical="center"/>
    </xf>
    <xf numFmtId="4" fontId="5" fillId="0" borderId="8" xfId="0" applyNumberFormat="1" applyFont="1" applyFill="1" applyBorder="1" applyAlignment="1">
      <alignment horizontal="right" vertical="center"/>
    </xf>
    <xf numFmtId="0" fontId="5" fillId="0" borderId="19" xfId="0" applyFont="1" applyBorder="1">
      <alignment vertical="center"/>
    </xf>
    <xf numFmtId="4" fontId="5" fillId="0" borderId="11" xfId="0" applyNumberFormat="1" applyFont="1" applyFill="1" applyBorder="1" applyAlignment="1">
      <alignment horizontal="right" vertical="center"/>
    </xf>
    <xf numFmtId="0" fontId="5" fillId="0" borderId="9" xfId="0" applyFont="1" applyBorder="1">
      <alignment vertical="center"/>
    </xf>
    <xf numFmtId="4" fontId="5" fillId="2" borderId="8" xfId="0" applyNumberFormat="1" applyFont="1" applyFill="1" applyBorder="1" applyAlignment="1">
      <alignment horizontal="right" vertical="center"/>
    </xf>
    <xf numFmtId="0" fontId="5" fillId="0" borderId="0" xfId="0" applyFont="1">
      <alignment vertical="center"/>
    </xf>
    <xf numFmtId="0" fontId="5" fillId="0" borderId="0" xfId="0" applyFont="1" applyBorder="1">
      <alignment vertical="center"/>
    </xf>
    <xf numFmtId="0" fontId="5" fillId="2" borderId="1" xfId="0" applyFont="1" applyFill="1" applyBorder="1">
      <alignment vertical="center"/>
    </xf>
    <xf numFmtId="0" fontId="5" fillId="3" borderId="1" xfId="0" applyFont="1" applyFill="1" applyBorder="1">
      <alignment vertical="center"/>
    </xf>
    <xf numFmtId="4" fontId="5" fillId="0" borderId="11" xfId="0" applyNumberFormat="1" applyFont="1" applyBorder="1" applyAlignment="1">
      <alignment horizontal="right" vertical="center"/>
    </xf>
    <xf numFmtId="0" fontId="5" fillId="0" borderId="20" xfId="0" applyFont="1" applyBorder="1">
      <alignment vertical="center"/>
    </xf>
    <xf numFmtId="0" fontId="5" fillId="0" borderId="6" xfId="0" applyFont="1" applyBorder="1">
      <alignment vertical="center"/>
    </xf>
    <xf numFmtId="0" fontId="5" fillId="0" borderId="10" xfId="0" applyFont="1" applyBorder="1" applyAlignment="1">
      <alignment horizontal="right" vertical="center"/>
    </xf>
    <xf numFmtId="0" fontId="5" fillId="0" borderId="5" xfId="0" applyFont="1" applyBorder="1" applyAlignment="1">
      <alignment horizontal="right" vertical="center"/>
    </xf>
    <xf numFmtId="0" fontId="12" fillId="0" borderId="0" xfId="0" applyFont="1" applyAlignment="1">
      <alignment vertical="center"/>
    </xf>
    <xf numFmtId="0" fontId="8"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left" vertical="center" wrapText="1" indent="1"/>
    </xf>
    <xf numFmtId="0" fontId="12" fillId="0" borderId="17" xfId="0" applyFont="1" applyBorder="1" applyAlignment="1">
      <alignment horizontal="left" vertical="center" wrapText="1" indent="1"/>
    </xf>
    <xf numFmtId="0" fontId="12" fillId="0" borderId="15" xfId="0" applyFont="1" applyBorder="1" applyAlignment="1">
      <alignment horizontal="left" vertical="center" indent="1"/>
    </xf>
    <xf numFmtId="0" fontId="12" fillId="0" borderId="16" xfId="0" applyFont="1" applyBorder="1" applyAlignment="1">
      <alignment horizontal="left" vertical="center" indent="1"/>
    </xf>
    <xf numFmtId="0" fontId="12" fillId="0" borderId="17" xfId="0" applyFont="1" applyBorder="1" applyAlignment="1">
      <alignment horizontal="left" vertical="center" indent="1"/>
    </xf>
    <xf numFmtId="0" fontId="12" fillId="0" borderId="15" xfId="0" applyFont="1" applyBorder="1" applyAlignment="1">
      <alignment horizontal="left" vertical="center" wrapText="1" indent="1"/>
    </xf>
    <xf numFmtId="0" fontId="12" fillId="0" borderId="14" xfId="0" applyFont="1" applyBorder="1" applyAlignment="1">
      <alignment horizontal="left" vertical="center" indent="1"/>
    </xf>
    <xf numFmtId="0" fontId="12" fillId="0" borderId="18" xfId="0" applyFont="1" applyBorder="1" applyAlignment="1">
      <alignment horizontal="left" vertical="center" indent="1"/>
    </xf>
    <xf numFmtId="0" fontId="12" fillId="0" borderId="0" xfId="0" applyFont="1">
      <alignment vertical="center"/>
    </xf>
    <xf numFmtId="4" fontId="5" fillId="2" borderId="11" xfId="0" applyNumberFormat="1" applyFont="1" applyFill="1" applyBorder="1" applyAlignment="1">
      <alignment horizontal="right" vertical="center"/>
    </xf>
    <xf numFmtId="4" fontId="5" fillId="2" borderId="12" xfId="0" applyNumberFormat="1" applyFont="1" applyFill="1" applyBorder="1" applyAlignment="1">
      <alignment horizontal="right" vertical="center"/>
    </xf>
    <xf numFmtId="4" fontId="5" fillId="0" borderId="5" xfId="0" applyNumberFormat="1" applyFont="1" applyFill="1" applyBorder="1" applyAlignment="1">
      <alignment horizontal="left" vertical="center"/>
    </xf>
    <xf numFmtId="0" fontId="5" fillId="0" borderId="4" xfId="0" applyFont="1" applyBorder="1" applyAlignment="1">
      <alignment horizontal="right" vertical="center"/>
    </xf>
    <xf numFmtId="0" fontId="14" fillId="0" borderId="11" xfId="0" applyFont="1" applyBorder="1" applyAlignment="1">
      <alignment horizontal="center" vertical="center"/>
    </xf>
    <xf numFmtId="0" fontId="14" fillId="0" borderId="5" xfId="0" applyFont="1" applyBorder="1" applyAlignment="1">
      <alignment horizontal="center" vertical="center"/>
    </xf>
    <xf numFmtId="4" fontId="5" fillId="2" borderId="8" xfId="1" applyNumberFormat="1" applyFont="1" applyFill="1" applyBorder="1" applyAlignment="1">
      <alignment horizontal="right" vertical="center"/>
    </xf>
    <xf numFmtId="4" fontId="5" fillId="0" borderId="5" xfId="0" applyNumberFormat="1" applyFont="1" applyFill="1" applyBorder="1" applyAlignment="1">
      <alignment horizontal="right" vertical="center"/>
    </xf>
    <xf numFmtId="0" fontId="5" fillId="0" borderId="1" xfId="0" applyFont="1" applyBorder="1" applyAlignment="1">
      <alignment horizontal="center" vertical="center"/>
    </xf>
    <xf numFmtId="0" fontId="5" fillId="0" borderId="4"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vertical="top"/>
    </xf>
    <xf numFmtId="0" fontId="5" fillId="0" borderId="3" xfId="0" applyFont="1" applyBorder="1" applyAlignment="1">
      <alignment horizontal="center" vertical="center"/>
    </xf>
    <xf numFmtId="0" fontId="3" fillId="0" borderId="0" xfId="0" applyFont="1" applyBorder="1" applyAlignment="1">
      <alignment vertical="distributed" wrapText="1"/>
    </xf>
    <xf numFmtId="0" fontId="3" fillId="0" borderId="0" xfId="0" applyFont="1" applyAlignment="1">
      <alignment horizontal="left" vertical="center" indent="1"/>
    </xf>
    <xf numFmtId="57" fontId="3" fillId="0" borderId="0" xfId="0" applyNumberFormat="1" applyFont="1" applyAlignment="1">
      <alignment horizontal="left" vertical="center" indent="1"/>
    </xf>
    <xf numFmtId="0" fontId="5" fillId="0" borderId="7" xfId="0" applyFont="1" applyBorder="1" applyAlignment="1">
      <alignment horizontal="right" vertical="center"/>
    </xf>
    <xf numFmtId="0" fontId="5" fillId="0" borderId="20" xfId="0" applyFont="1" applyBorder="1" applyAlignment="1">
      <alignment horizontal="right" vertical="center"/>
    </xf>
    <xf numFmtId="0" fontId="5" fillId="0" borderId="1" xfId="0" applyFont="1" applyFill="1" applyBorder="1" applyAlignment="1">
      <alignment horizontal="center"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Border="1" applyAlignment="1">
      <alignment horizontal="left" vertical="center"/>
    </xf>
    <xf numFmtId="0" fontId="5" fillId="0" borderId="1" xfId="0" applyFont="1" applyBorder="1" applyAlignment="1">
      <alignment horizontal="left" vertical="center"/>
    </xf>
    <xf numFmtId="0" fontId="0" fillId="0" borderId="0" xfId="0">
      <alignment vertical="center"/>
    </xf>
    <xf numFmtId="0" fontId="0" fillId="0" borderId="0" xfId="0" applyAlignment="1">
      <alignmen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4" fontId="5" fillId="2" borderId="11" xfId="0" applyNumberFormat="1" applyFont="1" applyFill="1" applyBorder="1" applyAlignment="1">
      <alignment horizontal="right" vertical="center" wrapText="1"/>
    </xf>
    <xf numFmtId="4" fontId="5" fillId="2" borderId="0" xfId="0" applyNumberFormat="1" applyFont="1" applyFill="1" applyBorder="1" applyAlignment="1">
      <alignment horizontal="right" vertical="center" wrapText="1"/>
    </xf>
    <xf numFmtId="4" fontId="5" fillId="2" borderId="12" xfId="0" applyNumberFormat="1" applyFont="1" applyFill="1" applyBorder="1" applyAlignment="1">
      <alignment horizontal="right" vertical="center" wrapText="1"/>
    </xf>
    <xf numFmtId="4" fontId="5" fillId="0" borderId="29" xfId="0" applyNumberFormat="1" applyFont="1" applyFill="1" applyBorder="1" applyAlignment="1">
      <alignment horizontal="right" vertical="center"/>
    </xf>
    <xf numFmtId="0" fontId="8" fillId="0" borderId="30" xfId="0" applyFont="1" applyFill="1" applyBorder="1" applyAlignment="1">
      <alignment horizontal="right" vertical="center"/>
    </xf>
    <xf numFmtId="0" fontId="0" fillId="0" borderId="31" xfId="0" applyBorder="1" applyAlignment="1">
      <alignment horizontal="right" vertical="center"/>
    </xf>
    <xf numFmtId="0" fontId="8" fillId="0" borderId="32" xfId="0" applyFont="1" applyFill="1" applyBorder="1" applyAlignment="1">
      <alignment horizontal="right" vertical="center"/>
    </xf>
    <xf numFmtId="0" fontId="8" fillId="0" borderId="35" xfId="0" applyFont="1" applyFill="1" applyBorder="1" applyAlignment="1">
      <alignment horizontal="right" vertical="center"/>
    </xf>
    <xf numFmtId="0" fontId="0" fillId="0" borderId="34" xfId="0" applyBorder="1" applyAlignment="1">
      <alignment horizontal="right" vertical="center"/>
    </xf>
    <xf numFmtId="0" fontId="5" fillId="0" borderId="10" xfId="0" applyFont="1" applyBorder="1" applyAlignment="1">
      <alignment horizontal="center" vertical="center"/>
    </xf>
    <xf numFmtId="0" fontId="5" fillId="0" borderId="19" xfId="0" applyFont="1" applyBorder="1" applyAlignment="1">
      <alignment horizontal="left" vertical="center"/>
    </xf>
    <xf numFmtId="0" fontId="5" fillId="0" borderId="0" xfId="0" applyFont="1" applyBorder="1" applyAlignment="1">
      <alignment horizontal="left"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3" fontId="9" fillId="3" borderId="5" xfId="0" applyNumberFormat="1" applyFont="1" applyFill="1" applyBorder="1" applyAlignment="1">
      <alignment horizontal="right" vertical="center"/>
    </xf>
    <xf numFmtId="3" fontId="9" fillId="3" borderId="8" xfId="0" applyNumberFormat="1" applyFont="1" applyFill="1" applyBorder="1" applyAlignment="1">
      <alignment horizontal="right" vertical="center"/>
    </xf>
    <xf numFmtId="4" fontId="9" fillId="0" borderId="10" xfId="0" applyNumberFormat="1" applyFont="1" applyFill="1" applyBorder="1" applyAlignment="1">
      <alignment horizontal="right" vertical="center"/>
    </xf>
    <xf numFmtId="4" fontId="9" fillId="0" borderId="11" xfId="0" applyNumberFormat="1" applyFont="1" applyFill="1" applyBorder="1" applyAlignment="1">
      <alignment horizontal="right" vertical="center"/>
    </xf>
    <xf numFmtId="4" fontId="5" fillId="2" borderId="11" xfId="0" applyNumberFormat="1" applyFont="1" applyFill="1" applyBorder="1" applyAlignment="1">
      <alignment horizontal="right" vertical="center"/>
    </xf>
    <xf numFmtId="0" fontId="8" fillId="2" borderId="0" xfId="0" applyFont="1" applyFill="1" applyBorder="1" applyAlignment="1">
      <alignment horizontal="right" vertical="center"/>
    </xf>
    <xf numFmtId="0" fontId="5" fillId="0" borderId="11" xfId="0" applyFont="1" applyBorder="1" applyAlignment="1">
      <alignment horizontal="left" vertical="top" wrapText="1"/>
    </xf>
    <xf numFmtId="0" fontId="8" fillId="0" borderId="7" xfId="0" applyFont="1" applyBorder="1" applyAlignment="1">
      <alignment horizontal="left" vertical="top" wrapText="1"/>
    </xf>
    <xf numFmtId="4" fontId="5" fillId="0" borderId="22" xfId="0" applyNumberFormat="1" applyFont="1" applyFill="1" applyBorder="1" applyAlignment="1">
      <alignment horizontal="right" vertical="center"/>
    </xf>
    <xf numFmtId="0" fontId="8" fillId="0" borderId="23" xfId="0" applyFont="1" applyFill="1" applyBorder="1" applyAlignment="1">
      <alignment horizontal="right" vertical="center"/>
    </xf>
    <xf numFmtId="0" fontId="0" fillId="0" borderId="24" xfId="0" applyBorder="1" applyAlignment="1">
      <alignment horizontal="right" vertical="center"/>
    </xf>
    <xf numFmtId="0" fontId="5" fillId="0" borderId="19" xfId="0" applyFont="1" applyBorder="1" applyAlignment="1">
      <alignment horizontal="right" vertical="center" wrapText="1"/>
    </xf>
    <xf numFmtId="0" fontId="0" fillId="0" borderId="0" xfId="0" applyAlignment="1">
      <alignment horizontal="right" vertical="center"/>
    </xf>
    <xf numFmtId="0" fontId="5" fillId="0" borderId="19" xfId="0" applyFont="1" applyBorder="1" applyAlignment="1">
      <alignment horizontal="right" vertical="center"/>
    </xf>
    <xf numFmtId="0" fontId="5" fillId="0" borderId="9" xfId="0" applyFont="1" applyBorder="1" applyAlignment="1">
      <alignment horizontal="right" vertical="center"/>
    </xf>
    <xf numFmtId="0" fontId="0" fillId="0" borderId="12" xfId="0" applyBorder="1" applyAlignment="1">
      <alignment horizontal="right" vertical="center"/>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top" wrapText="1"/>
    </xf>
    <xf numFmtId="0" fontId="5" fillId="0" borderId="3" xfId="0" applyFont="1" applyBorder="1" applyAlignment="1">
      <alignment horizontal="left" vertical="center" textRotation="255" wrapText="1"/>
    </xf>
    <xf numFmtId="0" fontId="5" fillId="0" borderId="21" xfId="0" applyFont="1" applyBorder="1" applyAlignment="1">
      <alignment horizontal="left" vertical="center" textRotation="255" wrapText="1"/>
    </xf>
    <xf numFmtId="0" fontId="0" fillId="0" borderId="21" xfId="0" applyBorder="1" applyAlignment="1">
      <alignment horizontal="left" vertical="center" textRotation="255"/>
    </xf>
    <xf numFmtId="0" fontId="0" fillId="0" borderId="2" xfId="0" applyBorder="1" applyAlignment="1">
      <alignment horizontal="left" vertical="center" textRotation="255"/>
    </xf>
    <xf numFmtId="0" fontId="5" fillId="0" borderId="3" xfId="0" applyFont="1" applyBorder="1" applyAlignment="1">
      <alignment vertical="center" textRotation="255"/>
    </xf>
    <xf numFmtId="0" fontId="0" fillId="0" borderId="2" xfId="0" applyBorder="1" applyAlignment="1">
      <alignment vertical="center" textRotation="255"/>
    </xf>
    <xf numFmtId="0" fontId="0" fillId="0" borderId="24" xfId="0" applyFill="1" applyBorder="1" applyAlignment="1">
      <alignment horizontal="right" vertical="center"/>
    </xf>
    <xf numFmtId="0" fontId="5" fillId="0" borderId="9" xfId="0" applyFont="1" applyFill="1" applyBorder="1" applyAlignment="1">
      <alignment horizontal="center" vertical="top" wrapText="1"/>
    </xf>
    <xf numFmtId="0" fontId="5" fillId="0" borderId="6" xfId="0" applyFont="1" applyFill="1" applyBorder="1" applyAlignment="1">
      <alignment horizontal="center" vertical="top" wrapText="1"/>
    </xf>
    <xf numFmtId="0" fontId="8" fillId="0" borderId="33" xfId="0" applyFont="1" applyFill="1" applyBorder="1" applyAlignment="1">
      <alignment horizontal="right" vertical="center"/>
    </xf>
    <xf numFmtId="0" fontId="12" fillId="0" borderId="13" xfId="0" applyFont="1" applyBorder="1" applyAlignment="1">
      <alignment horizontal="center" vertical="center"/>
    </xf>
    <xf numFmtId="0" fontId="8" fillId="0" borderId="0" xfId="0" applyFont="1" applyAlignment="1">
      <alignment vertical="center"/>
    </xf>
    <xf numFmtId="0" fontId="12" fillId="0" borderId="0" xfId="0" applyFont="1" applyAlignment="1">
      <alignment vertical="center"/>
    </xf>
    <xf numFmtId="0" fontId="12" fillId="0" borderId="14"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12" fillId="0" borderId="25" xfId="0" applyFont="1" applyBorder="1" applyAlignment="1">
      <alignment horizontal="center" vertical="center"/>
    </xf>
    <xf numFmtId="0" fontId="12" fillId="0" borderId="26" xfId="0" applyFont="1" applyBorder="1" applyAlignment="1">
      <alignment vertical="center"/>
    </xf>
    <xf numFmtId="0" fontId="12" fillId="0" borderId="16" xfId="0" applyFont="1" applyBorder="1" applyAlignment="1">
      <alignment horizontal="left" vertical="center"/>
    </xf>
    <xf numFmtId="0" fontId="12" fillId="0" borderId="18" xfId="0" applyFont="1" applyBorder="1" applyAlignment="1">
      <alignment vertical="center"/>
    </xf>
    <xf numFmtId="0" fontId="12" fillId="0" borderId="17" xfId="0" applyFont="1" applyBorder="1" applyAlignment="1">
      <alignment horizontal="left" vertical="center"/>
    </xf>
    <xf numFmtId="0" fontId="12" fillId="0" borderId="27" xfId="0" applyFont="1" applyBorder="1" applyAlignment="1">
      <alignment vertical="center"/>
    </xf>
  </cellXfs>
  <cellStyles count="2">
    <cellStyle name="メモ" xfId="1" builtinId="10"/>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561975</xdr:colOff>
      <xdr:row>16</xdr:row>
      <xdr:rowOff>123825</xdr:rowOff>
    </xdr:from>
    <xdr:to>
      <xdr:col>18</xdr:col>
      <xdr:colOff>152400</xdr:colOff>
      <xdr:row>16</xdr:row>
      <xdr:rowOff>323850</xdr:rowOff>
    </xdr:to>
    <xdr:sp macro="" textlink="">
      <xdr:nvSpPr>
        <xdr:cNvPr id="2" name="楕円 1"/>
        <xdr:cNvSpPr/>
      </xdr:nvSpPr>
      <xdr:spPr>
        <a:xfrm>
          <a:off x="10410825" y="3429000"/>
          <a:ext cx="276225" cy="2000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1664526</xdr:colOff>
      <xdr:row>15</xdr:row>
      <xdr:rowOff>108553</xdr:rowOff>
    </xdr:from>
    <xdr:ext cx="1316800" cy="577247"/>
    <xdr:sp macro="" textlink="">
      <xdr:nvSpPr>
        <xdr:cNvPr id="2" name="テキスト ボックス 1"/>
        <xdr:cNvSpPr txBox="1"/>
      </xdr:nvSpPr>
      <xdr:spPr>
        <a:xfrm>
          <a:off x="4883976" y="5080603"/>
          <a:ext cx="1316800" cy="5772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00" i="0">
              <a:latin typeface="Cambria Math" panose="02040503050406030204" pitchFamily="18" charset="0"/>
            </a:rPr>
            <a:t>変更部分の壁の長さ　当該室の壁全体の長さ</a:t>
          </a:r>
          <a:endParaRPr kumimoji="1" lang="ja-JP" altLang="en-US" sz="1000"/>
        </a:p>
      </xdr:txBody>
    </xdr:sp>
    <xdr:clientData/>
  </xdr:oneCellAnchor>
  <xdr:oneCellAnchor>
    <xdr:from>
      <xdr:col>4</xdr:col>
      <xdr:colOff>1628776</xdr:colOff>
      <xdr:row>23</xdr:row>
      <xdr:rowOff>151288</xdr:rowOff>
    </xdr:from>
    <xdr:ext cx="1352550" cy="610712"/>
    <xdr:sp macro="" textlink="">
      <xdr:nvSpPr>
        <xdr:cNvPr id="4" name="テキスト ボックス 3"/>
        <xdr:cNvSpPr txBox="1"/>
      </xdr:nvSpPr>
      <xdr:spPr>
        <a:xfrm>
          <a:off x="4848226" y="8457088"/>
          <a:ext cx="1352550" cy="610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00" i="0">
              <a:latin typeface="+mn-ea"/>
              <a:ea typeface="+mn-ea"/>
            </a:rPr>
            <a:t>変更防煙壁の長さ</a:t>
          </a:r>
          <a:endParaRPr kumimoji="1" lang="en-US" altLang="ja-JP" sz="1000" i="0">
            <a:latin typeface="+mn-ea"/>
            <a:ea typeface="+mn-ea"/>
          </a:endParaRPr>
        </a:p>
        <a:p>
          <a:r>
            <a:rPr kumimoji="1" lang="ja-JP" altLang="en-US" sz="1000" i="0">
              <a:latin typeface="+mn-ea"/>
              <a:ea typeface="+mn-ea"/>
            </a:rPr>
            <a:t>当該防煙区画部分の壁全体の長さ</a:t>
          </a:r>
          <a:endParaRPr kumimoji="1" lang="ja-JP" altLang="en-US" sz="1000">
            <a:latin typeface="+mn-ea"/>
            <a:ea typeface="+mn-ea"/>
          </a:endParaRPr>
        </a:p>
      </xdr:txBody>
    </xdr:sp>
    <xdr:clientData/>
  </xdr:oneCellAnchor>
  <xdr:twoCellAnchor editAs="absolute">
    <xdr:from>
      <xdr:col>4</xdr:col>
      <xdr:colOff>1581150</xdr:colOff>
      <xdr:row>23</xdr:row>
      <xdr:rowOff>314325</xdr:rowOff>
    </xdr:from>
    <xdr:to>
      <xdr:col>4</xdr:col>
      <xdr:colOff>2971800</xdr:colOff>
      <xdr:row>23</xdr:row>
      <xdr:rowOff>314325</xdr:rowOff>
    </xdr:to>
    <xdr:cxnSp macro="">
      <xdr:nvCxnSpPr>
        <xdr:cNvPr id="14" name="直線コネクタ 13"/>
        <xdr:cNvCxnSpPr/>
      </xdr:nvCxnSpPr>
      <xdr:spPr>
        <a:xfrm>
          <a:off x="4800600" y="8620125"/>
          <a:ext cx="1390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xdr:col>
      <xdr:colOff>1619250</xdr:colOff>
      <xdr:row>15</xdr:row>
      <xdr:rowOff>257175</xdr:rowOff>
    </xdr:from>
    <xdr:to>
      <xdr:col>4</xdr:col>
      <xdr:colOff>3038475</xdr:colOff>
      <xdr:row>15</xdr:row>
      <xdr:rowOff>257175</xdr:rowOff>
    </xdr:to>
    <xdr:cxnSp macro="">
      <xdr:nvCxnSpPr>
        <xdr:cNvPr id="15" name="直線コネクタ 14"/>
        <xdr:cNvCxnSpPr/>
      </xdr:nvCxnSpPr>
      <xdr:spPr>
        <a:xfrm>
          <a:off x="4838700" y="5229225"/>
          <a:ext cx="14192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tabSelected="1" view="pageBreakPreview" topLeftCell="A22" zoomScaleNormal="100" zoomScaleSheetLayoutView="100" workbookViewId="0">
      <selection activeCell="S46" sqref="S46"/>
    </sheetView>
  </sheetViews>
  <sheetFormatPr defaultRowHeight="13.5" x14ac:dyDescent="0.15"/>
  <cols>
    <col min="1" max="1" width="2.875" bestFit="1" customWidth="1"/>
    <col min="2" max="2" width="5.25" style="12" customWidth="1"/>
    <col min="3" max="3" width="10.25" customWidth="1"/>
    <col min="4" max="4" width="23.375" customWidth="1"/>
    <col min="5" max="5" width="5.25" customWidth="1"/>
    <col min="6" max="6" width="5.5" customWidth="1"/>
    <col min="7" max="7" width="3.125" customWidth="1"/>
    <col min="8" max="8" width="12.125" customWidth="1"/>
    <col min="9" max="9" width="5" style="12" customWidth="1"/>
    <col min="10" max="10" width="0.25" style="12" customWidth="1"/>
    <col min="11" max="11" width="3.125" style="12" customWidth="1"/>
    <col min="12" max="12" width="12.125" customWidth="1"/>
    <col min="13" max="13" width="5" customWidth="1"/>
  </cols>
  <sheetData>
    <row r="1" spans="1:14" ht="21" x14ac:dyDescent="0.15">
      <c r="A1" s="97" t="s">
        <v>70</v>
      </c>
      <c r="B1" s="97"/>
      <c r="C1" s="97"/>
      <c r="D1" s="97"/>
      <c r="E1" s="97"/>
      <c r="F1" s="97"/>
      <c r="G1" s="97"/>
      <c r="H1" s="97"/>
      <c r="I1" s="97"/>
      <c r="J1" s="97"/>
      <c r="K1" s="97"/>
      <c r="L1" s="97"/>
      <c r="M1" s="97"/>
    </row>
    <row r="2" spans="1:14" s="1" customFormat="1" ht="13.5" customHeight="1" x14ac:dyDescent="0.15">
      <c r="A2" s="3"/>
      <c r="B2" s="3"/>
      <c r="C2" s="3"/>
      <c r="D2" s="3"/>
      <c r="E2" s="3"/>
      <c r="F2" s="3"/>
      <c r="G2" s="3"/>
      <c r="H2" s="3"/>
      <c r="I2" s="3"/>
      <c r="J2" s="3"/>
      <c r="K2" s="3"/>
      <c r="L2" s="3"/>
      <c r="M2" s="3"/>
    </row>
    <row r="3" spans="1:14" x14ac:dyDescent="0.15">
      <c r="A3" s="7"/>
      <c r="B3" s="7"/>
      <c r="C3" s="7"/>
      <c r="D3" s="7"/>
      <c r="E3" s="7"/>
      <c r="F3" s="7"/>
      <c r="G3" s="7"/>
      <c r="H3" s="98" t="s">
        <v>3</v>
      </c>
      <c r="I3" s="98"/>
      <c r="J3" s="98"/>
      <c r="K3" s="98"/>
      <c r="L3" s="98"/>
      <c r="M3" s="98"/>
    </row>
    <row r="4" spans="1:14" s="1" customFormat="1" x14ac:dyDescent="0.15">
      <c r="A4" s="7"/>
      <c r="B4" s="7"/>
      <c r="C4" s="7"/>
      <c r="D4" s="7"/>
      <c r="E4" s="7"/>
      <c r="F4" s="7"/>
      <c r="G4" s="7"/>
      <c r="H4" s="5"/>
      <c r="I4" s="14"/>
      <c r="J4" s="14"/>
      <c r="K4" s="14"/>
      <c r="L4" s="5"/>
      <c r="M4" s="5"/>
    </row>
    <row r="5" spans="1:14" x14ac:dyDescent="0.15">
      <c r="A5" s="99" t="s">
        <v>32</v>
      </c>
      <c r="B5" s="99"/>
      <c r="C5" s="99"/>
      <c r="D5" s="99"/>
      <c r="E5" s="7"/>
      <c r="F5" s="7"/>
      <c r="G5" s="7"/>
      <c r="H5" s="7"/>
      <c r="I5" s="7"/>
      <c r="J5" s="7"/>
      <c r="K5" s="7"/>
      <c r="L5" s="7"/>
      <c r="M5" s="7"/>
    </row>
    <row r="6" spans="1:14" s="1" customFormat="1" x14ac:dyDescent="0.15">
      <c r="A6" s="6"/>
      <c r="B6" s="15"/>
      <c r="C6" s="6"/>
      <c r="D6" s="6"/>
      <c r="E6" s="7"/>
      <c r="F6" s="7"/>
      <c r="G6" s="7"/>
      <c r="H6" s="7"/>
      <c r="I6" s="7"/>
      <c r="J6" s="7"/>
      <c r="K6" s="7"/>
      <c r="L6" s="7"/>
      <c r="M6" s="7"/>
    </row>
    <row r="7" spans="1:14" x14ac:dyDescent="0.15">
      <c r="A7" s="7"/>
      <c r="B7" s="7"/>
      <c r="C7" s="7"/>
      <c r="D7" s="7"/>
      <c r="E7" s="98" t="s">
        <v>0</v>
      </c>
      <c r="F7" s="98"/>
      <c r="G7" s="98"/>
      <c r="H7" s="102"/>
      <c r="I7" s="102"/>
      <c r="J7" s="102"/>
      <c r="K7" s="102"/>
      <c r="L7" s="102"/>
      <c r="M7" s="102"/>
    </row>
    <row r="8" spans="1:14" x14ac:dyDescent="0.15">
      <c r="A8" s="7"/>
      <c r="B8" s="7"/>
      <c r="C8" s="7"/>
      <c r="D8" s="7"/>
      <c r="E8" s="98" t="s">
        <v>1</v>
      </c>
      <c r="F8" s="98"/>
      <c r="G8" s="98"/>
      <c r="H8" s="103"/>
      <c r="I8" s="103"/>
      <c r="J8" s="103"/>
      <c r="K8" s="103"/>
      <c r="L8" s="102"/>
      <c r="M8" s="102"/>
    </row>
    <row r="9" spans="1:14" x14ac:dyDescent="0.15">
      <c r="A9" s="7"/>
      <c r="B9" s="7"/>
      <c r="C9" s="7"/>
      <c r="D9" s="7"/>
      <c r="E9" s="98" t="s">
        <v>2</v>
      </c>
      <c r="F9" s="98"/>
      <c r="G9" s="98"/>
      <c r="H9" s="102"/>
      <c r="I9" s="102"/>
      <c r="J9" s="102"/>
      <c r="K9" s="102"/>
      <c r="L9" s="102"/>
      <c r="M9" s="102"/>
    </row>
    <row r="10" spans="1:14" x14ac:dyDescent="0.15">
      <c r="A10" s="7"/>
      <c r="B10" s="7"/>
      <c r="C10" s="7"/>
      <c r="D10" s="7"/>
      <c r="E10" s="7"/>
      <c r="F10" s="7"/>
      <c r="G10" s="7"/>
      <c r="H10" s="7"/>
      <c r="I10" s="7"/>
      <c r="J10" s="7"/>
      <c r="K10" s="7"/>
      <c r="L10" s="7"/>
      <c r="M10" s="7"/>
    </row>
    <row r="11" spans="1:14" ht="13.5" customHeight="1" x14ac:dyDescent="0.15">
      <c r="A11" s="101" t="s">
        <v>54</v>
      </c>
      <c r="B11" s="101"/>
      <c r="C11" s="101"/>
      <c r="D11" s="101"/>
      <c r="E11" s="101"/>
      <c r="F11" s="101"/>
      <c r="G11" s="101"/>
      <c r="H11" s="101"/>
      <c r="I11" s="101"/>
      <c r="J11" s="101"/>
      <c r="K11" s="101"/>
      <c r="L11" s="101"/>
      <c r="M11" s="101"/>
    </row>
    <row r="12" spans="1:14" ht="19.5" customHeight="1" x14ac:dyDescent="0.15">
      <c r="A12" s="101"/>
      <c r="B12" s="101"/>
      <c r="C12" s="101"/>
      <c r="D12" s="101"/>
      <c r="E12" s="101"/>
      <c r="F12" s="101"/>
      <c r="G12" s="101"/>
      <c r="H12" s="101"/>
      <c r="I12" s="101"/>
      <c r="J12" s="101"/>
      <c r="K12" s="101"/>
      <c r="L12" s="101"/>
      <c r="M12" s="101"/>
    </row>
    <row r="13" spans="1:14" s="1" customFormat="1" ht="3" customHeight="1" x14ac:dyDescent="0.15">
      <c r="A13" s="4"/>
      <c r="B13" s="4"/>
      <c r="C13" s="4"/>
      <c r="D13" s="4"/>
      <c r="E13" s="4"/>
      <c r="F13" s="4"/>
      <c r="G13" s="4"/>
      <c r="H13" s="4"/>
      <c r="I13" s="4"/>
      <c r="J13" s="4"/>
      <c r="K13" s="4"/>
      <c r="L13" s="4"/>
      <c r="M13" s="4"/>
      <c r="N13" s="2"/>
    </row>
    <row r="14" spans="1:14" ht="20.100000000000001" customHeight="1" x14ac:dyDescent="0.15">
      <c r="A14" s="100" t="s">
        <v>4</v>
      </c>
      <c r="B14" s="100"/>
      <c r="C14" s="100"/>
      <c r="D14" s="100"/>
      <c r="E14" s="100" t="s">
        <v>76</v>
      </c>
      <c r="F14" s="100"/>
      <c r="G14" s="89" t="s">
        <v>5</v>
      </c>
      <c r="H14" s="89"/>
      <c r="I14" s="89"/>
      <c r="J14" s="89"/>
      <c r="K14" s="89"/>
      <c r="L14" s="89"/>
      <c r="M14" s="89"/>
    </row>
    <row r="15" spans="1:14" s="12" customFormat="1" ht="20.100000000000001" customHeight="1" x14ac:dyDescent="0.15">
      <c r="A15" s="20"/>
      <c r="B15" s="21"/>
      <c r="C15" s="21"/>
      <c r="D15" s="22"/>
      <c r="E15" s="129" t="s">
        <v>77</v>
      </c>
      <c r="F15" s="129"/>
      <c r="G15" s="19"/>
      <c r="H15" s="85" t="s">
        <v>89</v>
      </c>
      <c r="I15" s="17"/>
      <c r="J15" s="18"/>
      <c r="K15" s="13"/>
      <c r="L15" s="86" t="s">
        <v>90</v>
      </c>
      <c r="M15" s="17"/>
    </row>
    <row r="16" spans="1:14" ht="42.75" customHeight="1" x14ac:dyDescent="0.15">
      <c r="A16" s="151" t="s">
        <v>79</v>
      </c>
      <c r="B16" s="150" t="s">
        <v>8</v>
      </c>
      <c r="C16" s="138" t="s">
        <v>71</v>
      </c>
      <c r="D16" s="139"/>
      <c r="E16" s="109" t="s">
        <v>6</v>
      </c>
      <c r="F16" s="109"/>
      <c r="G16" s="119"/>
      <c r="H16" s="120"/>
      <c r="I16" s="121"/>
      <c r="J16" s="24"/>
      <c r="K16" s="25"/>
      <c r="L16" s="136"/>
      <c r="M16" s="104" t="s">
        <v>33</v>
      </c>
    </row>
    <row r="17" spans="1:13" ht="41.25" customHeight="1" x14ac:dyDescent="0.15">
      <c r="A17" s="152"/>
      <c r="B17" s="150"/>
      <c r="C17" s="23" t="s">
        <v>72</v>
      </c>
      <c r="D17" s="26"/>
      <c r="E17" s="27"/>
      <c r="F17" s="28"/>
      <c r="G17" s="122"/>
      <c r="H17" s="160"/>
      <c r="I17" s="124"/>
      <c r="J17" s="24"/>
      <c r="K17" s="29"/>
      <c r="L17" s="137"/>
      <c r="M17" s="105"/>
    </row>
    <row r="18" spans="1:13" ht="20.100000000000001" customHeight="1" x14ac:dyDescent="0.15">
      <c r="A18" s="153"/>
      <c r="B18" s="30" t="s">
        <v>9</v>
      </c>
      <c r="C18" s="31" t="s">
        <v>20</v>
      </c>
      <c r="D18" s="32"/>
      <c r="E18" s="106" t="s">
        <v>6</v>
      </c>
      <c r="F18" s="106"/>
      <c r="G18" s="140"/>
      <c r="H18" s="141"/>
      <c r="I18" s="142"/>
      <c r="J18" s="24"/>
      <c r="K18" s="34"/>
      <c r="L18" s="56"/>
      <c r="M18" s="33" t="s">
        <v>33</v>
      </c>
    </row>
    <row r="19" spans="1:13" ht="20.100000000000001" customHeight="1" x14ac:dyDescent="0.15">
      <c r="A19" s="153"/>
      <c r="B19" s="30" t="s">
        <v>10</v>
      </c>
      <c r="C19" s="31" t="s">
        <v>21</v>
      </c>
      <c r="D19" s="32"/>
      <c r="E19" s="106" t="s">
        <v>6</v>
      </c>
      <c r="F19" s="106"/>
      <c r="G19" s="140"/>
      <c r="H19" s="141"/>
      <c r="I19" s="142"/>
      <c r="J19" s="24"/>
      <c r="K19" s="34"/>
      <c r="L19" s="56"/>
      <c r="M19" s="33" t="s">
        <v>33</v>
      </c>
    </row>
    <row r="20" spans="1:13" ht="20.100000000000001" customHeight="1" x14ac:dyDescent="0.15">
      <c r="A20" s="153"/>
      <c r="B20" s="30" t="s">
        <v>11</v>
      </c>
      <c r="C20" s="90" t="s">
        <v>22</v>
      </c>
      <c r="D20" s="91"/>
      <c r="E20" s="106" t="s">
        <v>6</v>
      </c>
      <c r="F20" s="106"/>
      <c r="G20" s="140"/>
      <c r="H20" s="141"/>
      <c r="I20" s="142"/>
      <c r="J20" s="24"/>
      <c r="K20" s="34"/>
      <c r="L20" s="56"/>
      <c r="M20" s="33" t="s">
        <v>33</v>
      </c>
    </row>
    <row r="21" spans="1:13" ht="20.100000000000001" customHeight="1" x14ac:dyDescent="0.15">
      <c r="A21" s="153"/>
      <c r="B21" s="30" t="s">
        <v>12</v>
      </c>
      <c r="C21" s="90" t="s">
        <v>23</v>
      </c>
      <c r="D21" s="91"/>
      <c r="E21" s="106" t="s">
        <v>6</v>
      </c>
      <c r="F21" s="106"/>
      <c r="G21" s="140"/>
      <c r="H21" s="141"/>
      <c r="I21" s="142"/>
      <c r="J21" s="24"/>
      <c r="K21" s="34"/>
      <c r="L21" s="56"/>
      <c r="M21" s="33" t="s">
        <v>33</v>
      </c>
    </row>
    <row r="22" spans="1:13" ht="20.100000000000001" customHeight="1" x14ac:dyDescent="0.15">
      <c r="A22" s="153"/>
      <c r="B22" s="30" t="s">
        <v>13</v>
      </c>
      <c r="C22" s="31" t="s">
        <v>24</v>
      </c>
      <c r="D22" s="32"/>
      <c r="E22" s="106" t="s">
        <v>6</v>
      </c>
      <c r="F22" s="106"/>
      <c r="G22" s="140"/>
      <c r="H22" s="141"/>
      <c r="I22" s="157"/>
      <c r="J22" s="24"/>
      <c r="K22" s="34"/>
      <c r="L22" s="56"/>
      <c r="M22" s="33" t="s">
        <v>33</v>
      </c>
    </row>
    <row r="23" spans="1:13" ht="20.100000000000001" customHeight="1" x14ac:dyDescent="0.15">
      <c r="A23" s="153"/>
      <c r="B23" s="30" t="s">
        <v>14</v>
      </c>
      <c r="C23" s="110" t="s">
        <v>25</v>
      </c>
      <c r="D23" s="111"/>
      <c r="E23" s="106" t="s">
        <v>6</v>
      </c>
      <c r="F23" s="106"/>
      <c r="G23" s="140"/>
      <c r="H23" s="141"/>
      <c r="I23" s="157"/>
      <c r="J23" s="24"/>
      <c r="K23" s="34"/>
      <c r="L23" s="56"/>
      <c r="M23" s="33" t="s">
        <v>33</v>
      </c>
    </row>
    <row r="24" spans="1:13" ht="20.100000000000001" customHeight="1" x14ac:dyDescent="0.15">
      <c r="A24" s="153"/>
      <c r="B24" s="30" t="s">
        <v>7</v>
      </c>
      <c r="C24" s="107" t="s">
        <v>26</v>
      </c>
      <c r="D24" s="108"/>
      <c r="E24" s="106" t="s">
        <v>6</v>
      </c>
      <c r="F24" s="106"/>
      <c r="G24" s="140"/>
      <c r="H24" s="141"/>
      <c r="I24" s="157"/>
      <c r="J24" s="24"/>
      <c r="K24" s="34"/>
      <c r="L24" s="56"/>
      <c r="M24" s="33" t="s">
        <v>33</v>
      </c>
    </row>
    <row r="25" spans="1:13" ht="20.100000000000001" customHeight="1" x14ac:dyDescent="0.15">
      <c r="A25" s="153"/>
      <c r="B25" s="30" t="s">
        <v>15</v>
      </c>
      <c r="C25" s="31" t="s">
        <v>27</v>
      </c>
      <c r="D25" s="32"/>
      <c r="E25" s="106" t="s">
        <v>6</v>
      </c>
      <c r="F25" s="106"/>
      <c r="G25" s="140"/>
      <c r="H25" s="141"/>
      <c r="I25" s="157"/>
      <c r="J25" s="24"/>
      <c r="K25" s="34"/>
      <c r="L25" s="56"/>
      <c r="M25" s="33" t="s">
        <v>33</v>
      </c>
    </row>
    <row r="26" spans="1:13" ht="20.100000000000001" customHeight="1" x14ac:dyDescent="0.15">
      <c r="A26" s="153"/>
      <c r="B26" s="30" t="s">
        <v>16</v>
      </c>
      <c r="C26" s="31" t="s">
        <v>28</v>
      </c>
      <c r="D26" s="32"/>
      <c r="E26" s="106" t="s">
        <v>6</v>
      </c>
      <c r="F26" s="106"/>
      <c r="G26" s="140"/>
      <c r="H26" s="141"/>
      <c r="I26" s="157"/>
      <c r="J26" s="24"/>
      <c r="K26" s="34"/>
      <c r="L26" s="56"/>
      <c r="M26" s="33" t="s">
        <v>33</v>
      </c>
    </row>
    <row r="27" spans="1:13" ht="20.100000000000001" customHeight="1" x14ac:dyDescent="0.15">
      <c r="A27" s="153"/>
      <c r="B27" s="30" t="s">
        <v>17</v>
      </c>
      <c r="C27" s="31" t="s">
        <v>30</v>
      </c>
      <c r="D27" s="32"/>
      <c r="E27" s="106" t="s">
        <v>6</v>
      </c>
      <c r="F27" s="106"/>
      <c r="G27" s="140"/>
      <c r="H27" s="141"/>
      <c r="I27" s="157"/>
      <c r="J27" s="24"/>
      <c r="K27" s="34"/>
      <c r="L27" s="56"/>
      <c r="M27" s="33" t="s">
        <v>33</v>
      </c>
    </row>
    <row r="28" spans="1:13" ht="20.100000000000001" customHeight="1" x14ac:dyDescent="0.15">
      <c r="A28" s="153"/>
      <c r="B28" s="30" t="s">
        <v>18</v>
      </c>
      <c r="C28" s="90" t="s">
        <v>31</v>
      </c>
      <c r="D28" s="91"/>
      <c r="E28" s="106" t="s">
        <v>6</v>
      </c>
      <c r="F28" s="106"/>
      <c r="G28" s="140"/>
      <c r="H28" s="141"/>
      <c r="I28" s="157"/>
      <c r="J28" s="24"/>
      <c r="K28" s="34"/>
      <c r="L28" s="56"/>
      <c r="M28" s="33" t="s">
        <v>33</v>
      </c>
    </row>
    <row r="29" spans="1:13" ht="30" customHeight="1" x14ac:dyDescent="0.15">
      <c r="A29" s="154"/>
      <c r="B29" s="35" t="s">
        <v>19</v>
      </c>
      <c r="C29" s="149" t="s">
        <v>29</v>
      </c>
      <c r="D29" s="148"/>
      <c r="E29" s="106" t="s">
        <v>6</v>
      </c>
      <c r="F29" s="106"/>
      <c r="G29" s="140"/>
      <c r="H29" s="141"/>
      <c r="I29" s="142"/>
      <c r="J29" s="24"/>
      <c r="K29" s="25"/>
      <c r="L29" s="81"/>
      <c r="M29" s="36" t="s">
        <v>33</v>
      </c>
    </row>
    <row r="30" spans="1:13" ht="19.5" customHeight="1" x14ac:dyDescent="0.15">
      <c r="A30" s="155" t="s">
        <v>80</v>
      </c>
      <c r="B30" s="37" t="s">
        <v>78</v>
      </c>
      <c r="C30" s="37"/>
      <c r="D30" s="38"/>
      <c r="E30" s="109" t="s">
        <v>6</v>
      </c>
      <c r="F30" s="109"/>
      <c r="G30" s="119"/>
      <c r="H30" s="120"/>
      <c r="I30" s="121"/>
      <c r="J30" s="24"/>
      <c r="K30" s="25"/>
      <c r="L30" s="81"/>
      <c r="M30" s="104" t="s">
        <v>33</v>
      </c>
    </row>
    <row r="31" spans="1:13" ht="40.5" customHeight="1" x14ac:dyDescent="0.15">
      <c r="A31" s="156"/>
      <c r="B31" s="39" t="s">
        <v>72</v>
      </c>
      <c r="C31" s="39"/>
      <c r="D31" s="40"/>
      <c r="E31" s="158"/>
      <c r="F31" s="159"/>
      <c r="G31" s="122"/>
      <c r="H31" s="123"/>
      <c r="I31" s="124"/>
      <c r="J31" s="24"/>
      <c r="K31" s="41"/>
      <c r="L31" s="82"/>
      <c r="M31" s="115"/>
    </row>
    <row r="32" spans="1:13" ht="20.100000000000001" customHeight="1" x14ac:dyDescent="0.15">
      <c r="A32" s="125" t="s">
        <v>75</v>
      </c>
      <c r="B32" s="95"/>
      <c r="C32" s="95"/>
      <c r="D32" s="95"/>
      <c r="E32" s="95"/>
      <c r="F32" s="96"/>
      <c r="G32" s="88" t="s">
        <v>73</v>
      </c>
      <c r="H32" s="87"/>
      <c r="I32" s="84" t="s">
        <v>33</v>
      </c>
      <c r="J32" s="43"/>
      <c r="K32" s="83" t="s">
        <v>74</v>
      </c>
      <c r="L32" s="61">
        <f>SUM(L16:L31)</f>
        <v>0</v>
      </c>
      <c r="M32" s="36" t="s">
        <v>33</v>
      </c>
    </row>
    <row r="33" spans="1:13" ht="11.1" customHeight="1" x14ac:dyDescent="0.15">
      <c r="A33" s="148" t="s">
        <v>93</v>
      </c>
      <c r="B33" s="148"/>
      <c r="C33" s="148"/>
      <c r="D33" s="148"/>
      <c r="E33" s="148"/>
      <c r="F33" s="148"/>
      <c r="G33" s="143" t="s">
        <v>92</v>
      </c>
      <c r="H33" s="144"/>
      <c r="I33" s="144"/>
      <c r="J33" s="44"/>
      <c r="K33" s="45"/>
      <c r="L33" s="116"/>
      <c r="M33" s="114" t="s">
        <v>33</v>
      </c>
    </row>
    <row r="34" spans="1:13" ht="11.1" customHeight="1" x14ac:dyDescent="0.15">
      <c r="A34" s="148"/>
      <c r="B34" s="148"/>
      <c r="C34" s="148"/>
      <c r="D34" s="148"/>
      <c r="E34" s="148"/>
      <c r="F34" s="148"/>
      <c r="G34" s="145"/>
      <c r="H34" s="144"/>
      <c r="I34" s="144"/>
      <c r="J34" s="46"/>
      <c r="K34" s="47"/>
      <c r="L34" s="117"/>
      <c r="M34" s="114"/>
    </row>
    <row r="35" spans="1:13" ht="11.1" customHeight="1" x14ac:dyDescent="0.15">
      <c r="A35" s="148"/>
      <c r="B35" s="148"/>
      <c r="C35" s="148"/>
      <c r="D35" s="148"/>
      <c r="E35" s="148"/>
      <c r="F35" s="148"/>
      <c r="G35" s="145"/>
      <c r="H35" s="144"/>
      <c r="I35" s="144"/>
      <c r="J35" s="46"/>
      <c r="K35" s="47"/>
      <c r="L35" s="117"/>
      <c r="M35" s="114"/>
    </row>
    <row r="36" spans="1:13" ht="11.1" customHeight="1" x14ac:dyDescent="0.15">
      <c r="A36" s="148"/>
      <c r="B36" s="148"/>
      <c r="C36" s="148"/>
      <c r="D36" s="148"/>
      <c r="E36" s="148"/>
      <c r="F36" s="148"/>
      <c r="G36" s="146"/>
      <c r="H36" s="147"/>
      <c r="I36" s="147"/>
      <c r="J36" s="48"/>
      <c r="K36" s="49"/>
      <c r="L36" s="118"/>
      <c r="M36" s="114"/>
    </row>
    <row r="37" spans="1:13" s="12" customFormat="1" ht="30" customHeight="1" x14ac:dyDescent="0.15">
      <c r="A37" s="93" t="s">
        <v>96</v>
      </c>
      <c r="B37" s="94"/>
      <c r="C37" s="95"/>
      <c r="D37" s="95"/>
      <c r="E37" s="95"/>
      <c r="F37" s="96"/>
      <c r="G37" s="42"/>
      <c r="H37" s="50"/>
      <c r="I37" s="51" t="s">
        <v>99</v>
      </c>
      <c r="J37" s="51"/>
      <c r="K37" s="52"/>
      <c r="L37" s="52">
        <f>MIN(L32:L36)</f>
        <v>0</v>
      </c>
      <c r="M37" s="36" t="s">
        <v>33</v>
      </c>
    </row>
    <row r="38" spans="1:13" ht="20.100000000000001" customHeight="1" x14ac:dyDescent="0.15">
      <c r="A38" s="92" t="s">
        <v>95</v>
      </c>
      <c r="B38" s="92"/>
      <c r="C38" s="92"/>
      <c r="D38" s="92"/>
      <c r="E38" s="92"/>
      <c r="F38" s="92"/>
      <c r="G38" s="134">
        <f>L39+L40</f>
        <v>0</v>
      </c>
      <c r="H38" s="135"/>
      <c r="I38" s="135"/>
      <c r="J38" s="135"/>
      <c r="K38" s="135"/>
      <c r="L38" s="135"/>
      <c r="M38" s="36" t="s">
        <v>33</v>
      </c>
    </row>
    <row r="39" spans="1:13" ht="20.100000000000001" customHeight="1" x14ac:dyDescent="0.15">
      <c r="A39" s="53"/>
      <c r="B39" s="62"/>
      <c r="C39" s="92" t="s">
        <v>97</v>
      </c>
      <c r="D39" s="92"/>
      <c r="E39" s="92"/>
      <c r="F39" s="92"/>
      <c r="G39" s="128"/>
      <c r="H39" s="64"/>
      <c r="I39" s="44" t="s">
        <v>81</v>
      </c>
      <c r="J39" s="44"/>
      <c r="K39" s="44"/>
      <c r="L39" s="54">
        <f>H32</f>
        <v>0</v>
      </c>
      <c r="M39" s="36" t="s">
        <v>33</v>
      </c>
    </row>
    <row r="40" spans="1:13" ht="20.100000000000001" customHeight="1" x14ac:dyDescent="0.15">
      <c r="A40" s="55"/>
      <c r="B40" s="63"/>
      <c r="C40" s="91" t="s">
        <v>98</v>
      </c>
      <c r="D40" s="91"/>
      <c r="E40" s="91"/>
      <c r="F40" s="91"/>
      <c r="G40" s="129"/>
      <c r="H40" s="65"/>
      <c r="I40" s="51" t="s">
        <v>91</v>
      </c>
      <c r="J40" s="51"/>
      <c r="K40" s="51"/>
      <c r="L40" s="52">
        <f>L37/2</f>
        <v>0</v>
      </c>
      <c r="M40" s="33" t="s">
        <v>33</v>
      </c>
    </row>
    <row r="41" spans="1:13" ht="23.25" customHeight="1" x14ac:dyDescent="0.15">
      <c r="A41" s="130" t="s">
        <v>94</v>
      </c>
      <c r="B41" s="131"/>
      <c r="C41" s="131"/>
      <c r="D41" s="131"/>
      <c r="E41" s="131"/>
      <c r="F41" s="110"/>
      <c r="G41" s="132">
        <f>IF(G38&lt;=30,5030,IF(G38&lt;=100,9050,IF(G38&lt;=200,14000,IF(G38&lt;=500,19000,34100))))</f>
        <v>5030</v>
      </c>
      <c r="H41" s="133"/>
      <c r="I41" s="133"/>
      <c r="J41" s="133"/>
      <c r="K41" s="133"/>
      <c r="L41" s="133"/>
      <c r="M41" s="33" t="s">
        <v>34</v>
      </c>
    </row>
    <row r="42" spans="1:13" x14ac:dyDescent="0.15">
      <c r="A42" s="57"/>
      <c r="B42" s="57"/>
      <c r="C42" s="58"/>
      <c r="D42" s="58"/>
      <c r="E42" s="58"/>
      <c r="F42" s="58"/>
      <c r="G42" s="58"/>
      <c r="H42" s="58"/>
      <c r="I42" s="57"/>
      <c r="J42" s="57"/>
      <c r="K42" s="57"/>
      <c r="L42" s="58"/>
      <c r="M42" s="57"/>
    </row>
    <row r="43" spans="1:13" x14ac:dyDescent="0.15">
      <c r="A43" s="57"/>
      <c r="B43" s="57"/>
      <c r="C43" s="59"/>
      <c r="D43" s="126" t="s">
        <v>68</v>
      </c>
      <c r="E43" s="127"/>
      <c r="F43" s="127"/>
      <c r="G43" s="127"/>
      <c r="H43" s="127"/>
      <c r="I43" s="127"/>
      <c r="J43" s="127"/>
      <c r="K43" s="127"/>
      <c r="L43" s="127"/>
      <c r="M43" s="57"/>
    </row>
    <row r="44" spans="1:13" x14ac:dyDescent="0.15">
      <c r="A44" s="57"/>
      <c r="B44" s="57"/>
      <c r="C44" s="60"/>
      <c r="D44" s="58" t="s">
        <v>67</v>
      </c>
      <c r="E44" s="58"/>
      <c r="F44" s="58"/>
      <c r="G44" s="58"/>
      <c r="H44" s="58"/>
      <c r="I44" s="57"/>
      <c r="J44" s="57"/>
      <c r="K44" s="57"/>
      <c r="L44" s="58"/>
      <c r="M44" s="57"/>
    </row>
    <row r="45" spans="1:13" x14ac:dyDescent="0.15">
      <c r="A45" s="57"/>
      <c r="B45" s="57"/>
      <c r="C45" s="58"/>
      <c r="D45" s="58" t="s">
        <v>69</v>
      </c>
      <c r="E45" s="58"/>
      <c r="F45" s="58"/>
      <c r="G45" s="58"/>
      <c r="H45" s="58"/>
      <c r="I45" s="57"/>
      <c r="J45" s="57"/>
      <c r="K45" s="57"/>
      <c r="L45" s="58"/>
      <c r="M45" s="57"/>
    </row>
    <row r="46" spans="1:13" x14ac:dyDescent="0.15">
      <c r="A46" s="8"/>
      <c r="C46" s="8"/>
      <c r="D46" s="8"/>
      <c r="E46" s="8"/>
      <c r="F46" s="8"/>
      <c r="G46" s="8"/>
      <c r="H46" s="8"/>
      <c r="L46" s="8"/>
      <c r="M46" s="8"/>
    </row>
    <row r="47" spans="1:13" x14ac:dyDescent="0.15">
      <c r="A47" s="8"/>
      <c r="C47" s="8"/>
      <c r="D47" s="8"/>
      <c r="E47" s="8"/>
      <c r="F47" s="8"/>
      <c r="G47" s="8"/>
      <c r="H47" s="8"/>
      <c r="L47" s="8"/>
      <c r="M47" s="8"/>
    </row>
    <row r="48" spans="1:13" x14ac:dyDescent="0.15">
      <c r="A48" s="112"/>
      <c r="B48" s="112"/>
      <c r="C48" s="112"/>
      <c r="D48" s="112"/>
      <c r="E48" s="112"/>
      <c r="F48" s="112"/>
      <c r="G48" s="112"/>
      <c r="H48" s="112"/>
      <c r="I48" s="112"/>
      <c r="J48" s="112"/>
      <c r="K48" s="112"/>
      <c r="L48" s="112"/>
      <c r="M48" s="112"/>
    </row>
    <row r="49" spans="1:13" x14ac:dyDescent="0.15">
      <c r="A49" s="113"/>
      <c r="B49" s="113"/>
      <c r="C49" s="113"/>
      <c r="D49" s="113"/>
      <c r="E49" s="113"/>
      <c r="F49" s="113"/>
      <c r="G49" s="113"/>
      <c r="H49" s="113"/>
      <c r="I49" s="113"/>
      <c r="J49" s="113"/>
      <c r="K49" s="113"/>
      <c r="L49" s="113"/>
      <c r="M49" s="113"/>
    </row>
    <row r="50" spans="1:13" ht="12" customHeight="1" x14ac:dyDescent="0.15">
      <c r="A50" s="8"/>
      <c r="C50" s="8"/>
      <c r="D50" s="8"/>
      <c r="E50" s="8"/>
      <c r="F50" s="8"/>
      <c r="G50" s="8"/>
      <c r="H50" s="8"/>
      <c r="L50" s="8"/>
      <c r="M50" s="8"/>
    </row>
    <row r="51" spans="1:13" x14ac:dyDescent="0.15">
      <c r="A51" s="8"/>
      <c r="C51" s="8"/>
      <c r="D51" s="8"/>
      <c r="E51" s="8"/>
      <c r="F51" s="8"/>
      <c r="G51" s="8"/>
      <c r="H51" s="8"/>
      <c r="L51" s="8"/>
      <c r="M51" s="8"/>
    </row>
    <row r="52" spans="1:13" x14ac:dyDescent="0.15">
      <c r="A52" s="8"/>
      <c r="C52" s="8"/>
      <c r="D52" s="8"/>
      <c r="E52" s="8"/>
      <c r="F52" s="8"/>
      <c r="G52" s="8"/>
      <c r="H52" s="8"/>
      <c r="L52" s="8"/>
      <c r="M52" s="8"/>
    </row>
    <row r="53" spans="1:13" x14ac:dyDescent="0.15">
      <c r="A53" s="8"/>
      <c r="C53" s="8"/>
      <c r="D53" s="8"/>
      <c r="E53" s="8"/>
      <c r="F53" s="8"/>
      <c r="G53" s="8"/>
      <c r="H53" s="8"/>
      <c r="L53" s="8"/>
      <c r="M53" s="8"/>
    </row>
    <row r="54" spans="1:13" x14ac:dyDescent="0.15">
      <c r="A54" s="8"/>
      <c r="C54" s="8"/>
      <c r="D54" s="8"/>
      <c r="E54" s="8"/>
      <c r="F54" s="8"/>
      <c r="G54" s="8"/>
      <c r="H54" s="8"/>
      <c r="L54" s="8"/>
      <c r="M54" s="8"/>
    </row>
    <row r="55" spans="1:13" x14ac:dyDescent="0.15">
      <c r="A55" s="8"/>
      <c r="C55" s="8"/>
      <c r="D55" s="8"/>
      <c r="E55" s="8"/>
      <c r="F55" s="8"/>
      <c r="G55" s="8"/>
      <c r="H55" s="8"/>
      <c r="L55" s="8"/>
      <c r="M55" s="8"/>
    </row>
    <row r="56" spans="1:13" x14ac:dyDescent="0.15">
      <c r="A56" s="8"/>
      <c r="C56" s="8"/>
      <c r="D56" s="8"/>
      <c r="E56" s="8"/>
      <c r="F56" s="8"/>
      <c r="G56" s="8"/>
      <c r="H56" s="8"/>
      <c r="L56" s="8"/>
      <c r="M56" s="8"/>
    </row>
    <row r="57" spans="1:13" x14ac:dyDescent="0.15">
      <c r="A57" s="8"/>
      <c r="C57" s="8"/>
      <c r="D57" s="8"/>
      <c r="E57" s="8"/>
      <c r="F57" s="8"/>
      <c r="G57" s="8"/>
      <c r="H57" s="8"/>
      <c r="L57" s="8"/>
      <c r="M57" s="8"/>
    </row>
    <row r="58" spans="1:13" x14ac:dyDescent="0.15">
      <c r="A58" s="8"/>
      <c r="C58" s="8"/>
      <c r="D58" s="8"/>
      <c r="E58" s="8"/>
      <c r="F58" s="8"/>
      <c r="G58" s="8"/>
      <c r="H58" s="8"/>
      <c r="L58" s="8"/>
      <c r="M58" s="8"/>
    </row>
    <row r="59" spans="1:13" x14ac:dyDescent="0.15">
      <c r="A59" s="8"/>
      <c r="C59" s="8"/>
      <c r="D59" s="8"/>
      <c r="E59" s="8"/>
      <c r="F59" s="8"/>
      <c r="G59" s="8"/>
      <c r="H59" s="8"/>
      <c r="L59" s="8"/>
      <c r="M59" s="8"/>
    </row>
    <row r="60" spans="1:13" x14ac:dyDescent="0.15">
      <c r="A60" s="8"/>
      <c r="C60" s="8"/>
      <c r="D60" s="8"/>
      <c r="E60" s="8"/>
      <c r="F60" s="8"/>
      <c r="G60" s="8"/>
      <c r="H60" s="8"/>
      <c r="L60" s="8"/>
      <c r="M60" s="8"/>
    </row>
    <row r="61" spans="1:13" x14ac:dyDescent="0.15">
      <c r="A61" s="8"/>
      <c r="C61" s="8"/>
      <c r="D61" s="8"/>
      <c r="E61" s="8"/>
      <c r="F61" s="8"/>
      <c r="G61" s="8"/>
      <c r="H61" s="8"/>
      <c r="L61" s="8"/>
      <c r="M61" s="8"/>
    </row>
    <row r="62" spans="1:13" x14ac:dyDescent="0.15">
      <c r="A62" s="8"/>
      <c r="C62" s="8"/>
      <c r="D62" s="8"/>
      <c r="E62" s="8"/>
      <c r="F62" s="8"/>
      <c r="G62" s="8"/>
      <c r="H62" s="8"/>
      <c r="L62" s="8"/>
      <c r="M62" s="8"/>
    </row>
    <row r="63" spans="1:13" x14ac:dyDescent="0.15">
      <c r="A63" s="8"/>
      <c r="C63" s="8"/>
      <c r="D63" s="8"/>
      <c r="E63" s="8"/>
      <c r="F63" s="8"/>
      <c r="G63" s="8"/>
      <c r="H63" s="8"/>
      <c r="L63" s="8"/>
      <c r="M63" s="8"/>
    </row>
    <row r="64" spans="1:13" x14ac:dyDescent="0.15">
      <c r="A64" s="8"/>
      <c r="C64" s="8"/>
      <c r="D64" s="8"/>
      <c r="E64" s="8"/>
      <c r="F64" s="8"/>
      <c r="G64" s="8"/>
      <c r="H64" s="8"/>
      <c r="L64" s="8"/>
      <c r="M64" s="8"/>
    </row>
    <row r="65" spans="1:13" x14ac:dyDescent="0.15">
      <c r="A65" s="8"/>
      <c r="C65" s="8"/>
      <c r="D65" s="8"/>
      <c r="E65" s="8"/>
      <c r="F65" s="8"/>
      <c r="G65" s="8"/>
      <c r="H65" s="8"/>
      <c r="L65" s="8"/>
      <c r="M65" s="8"/>
    </row>
  </sheetData>
  <mergeCells count="72">
    <mergeCell ref="A16:A29"/>
    <mergeCell ref="A30:A31"/>
    <mergeCell ref="G22:I22"/>
    <mergeCell ref="G23:I23"/>
    <mergeCell ref="G24:I24"/>
    <mergeCell ref="G25:I25"/>
    <mergeCell ref="G26:I26"/>
    <mergeCell ref="G27:I27"/>
    <mergeCell ref="G28:I28"/>
    <mergeCell ref="E31:F31"/>
    <mergeCell ref="G16:I17"/>
    <mergeCell ref="E24:F24"/>
    <mergeCell ref="G29:I29"/>
    <mergeCell ref="E29:F29"/>
    <mergeCell ref="C29:D29"/>
    <mergeCell ref="E27:F27"/>
    <mergeCell ref="E28:F28"/>
    <mergeCell ref="E15:F15"/>
    <mergeCell ref="B16:B17"/>
    <mergeCell ref="L16:L17"/>
    <mergeCell ref="C16:D16"/>
    <mergeCell ref="E19:F19"/>
    <mergeCell ref="E20:F20"/>
    <mergeCell ref="E21:F21"/>
    <mergeCell ref="G18:I18"/>
    <mergeCell ref="G19:I19"/>
    <mergeCell ref="G20:I20"/>
    <mergeCell ref="G21:I21"/>
    <mergeCell ref="A48:M48"/>
    <mergeCell ref="A49:M49"/>
    <mergeCell ref="M33:M36"/>
    <mergeCell ref="M30:M31"/>
    <mergeCell ref="L33:L36"/>
    <mergeCell ref="G30:I31"/>
    <mergeCell ref="A32:F32"/>
    <mergeCell ref="D43:L43"/>
    <mergeCell ref="G39:G40"/>
    <mergeCell ref="A41:F41"/>
    <mergeCell ref="G41:L41"/>
    <mergeCell ref="G38:L38"/>
    <mergeCell ref="C39:F39"/>
    <mergeCell ref="G33:I36"/>
    <mergeCell ref="A33:F36"/>
    <mergeCell ref="E30:F30"/>
    <mergeCell ref="A1:M1"/>
    <mergeCell ref="H3:M3"/>
    <mergeCell ref="A5:D5"/>
    <mergeCell ref="E14:F14"/>
    <mergeCell ref="A11:M12"/>
    <mergeCell ref="H7:M7"/>
    <mergeCell ref="H8:M8"/>
    <mergeCell ref="H9:M9"/>
    <mergeCell ref="E7:G7"/>
    <mergeCell ref="E8:G8"/>
    <mergeCell ref="E9:G9"/>
    <mergeCell ref="A14:D14"/>
    <mergeCell ref="G14:M14"/>
    <mergeCell ref="C28:D28"/>
    <mergeCell ref="C40:F40"/>
    <mergeCell ref="A38:F38"/>
    <mergeCell ref="A37:F37"/>
    <mergeCell ref="M16:M17"/>
    <mergeCell ref="E25:F25"/>
    <mergeCell ref="E26:F26"/>
    <mergeCell ref="C24:D24"/>
    <mergeCell ref="E18:F18"/>
    <mergeCell ref="E23:F23"/>
    <mergeCell ref="E16:F16"/>
    <mergeCell ref="E22:F22"/>
    <mergeCell ref="C20:D20"/>
    <mergeCell ref="C21:D21"/>
    <mergeCell ref="C23:D23"/>
  </mergeCells>
  <phoneticPr fontId="1"/>
  <pageMargins left="0.70866141732283472" right="0.70866141732283472" top="0.74803149606299213" bottom="0.74803149606299213" header="0.31496062992125984" footer="0.31496062992125984"/>
  <pageSetup paperSize="9" scale="9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topLeftCell="A16" zoomScaleNormal="100" zoomScaleSheetLayoutView="100" workbookViewId="0">
      <selection activeCell="M23" sqref="M23"/>
    </sheetView>
  </sheetViews>
  <sheetFormatPr defaultRowHeight="13.5" x14ac:dyDescent="0.15"/>
  <cols>
    <col min="1" max="1" width="3.5" bestFit="1" customWidth="1"/>
    <col min="2" max="2" width="3.625" customWidth="1"/>
    <col min="3" max="3" width="33.75" customWidth="1"/>
    <col min="4" max="4" width="1.375" style="8" customWidth="1"/>
    <col min="5" max="5" width="45.125" customWidth="1"/>
  </cols>
  <sheetData>
    <row r="1" spans="1:9" ht="14.25" x14ac:dyDescent="0.15">
      <c r="A1" s="165" t="s">
        <v>35</v>
      </c>
      <c r="B1" s="166"/>
      <c r="C1" s="166"/>
      <c r="D1" s="166"/>
      <c r="E1" s="166"/>
    </row>
    <row r="2" spans="1:9" s="8" customFormat="1" ht="17.25" x14ac:dyDescent="0.15">
      <c r="A2" s="10"/>
      <c r="B2" s="11"/>
      <c r="C2" s="11"/>
      <c r="D2" s="11"/>
      <c r="E2" s="11"/>
    </row>
    <row r="4" spans="1:9" x14ac:dyDescent="0.15">
      <c r="A4" s="162" t="s">
        <v>36</v>
      </c>
      <c r="B4" s="163"/>
      <c r="C4" s="163"/>
      <c r="D4" s="163"/>
      <c r="E4" s="163"/>
      <c r="F4" s="163"/>
      <c r="G4" s="8"/>
      <c r="H4" s="8"/>
      <c r="I4" s="8"/>
    </row>
    <row r="5" spans="1:9" x14ac:dyDescent="0.15">
      <c r="A5" s="66" t="s">
        <v>37</v>
      </c>
      <c r="B5" s="66"/>
      <c r="C5" s="66"/>
      <c r="D5" s="66"/>
      <c r="E5" s="66"/>
      <c r="F5" s="66"/>
      <c r="G5" s="9"/>
      <c r="H5" s="9"/>
      <c r="I5" s="9"/>
    </row>
    <row r="8" spans="1:9" ht="22.5" customHeight="1" x14ac:dyDescent="0.15">
      <c r="A8" s="67" t="s">
        <v>38</v>
      </c>
      <c r="B8" s="68" t="s">
        <v>39</v>
      </c>
      <c r="C8" s="69" t="s">
        <v>40</v>
      </c>
      <c r="D8" s="70"/>
      <c r="E8" s="71" t="s">
        <v>41</v>
      </c>
      <c r="F8" s="8"/>
    </row>
    <row r="9" spans="1:9" ht="60" customHeight="1" x14ac:dyDescent="0.15">
      <c r="A9" s="161">
        <v>1</v>
      </c>
      <c r="B9" s="68">
        <v>1</v>
      </c>
      <c r="C9" s="72" t="s">
        <v>82</v>
      </c>
      <c r="D9" s="73"/>
      <c r="E9" s="74" t="s">
        <v>58</v>
      </c>
      <c r="F9" s="8"/>
    </row>
    <row r="10" spans="1:9" ht="30" customHeight="1" x14ac:dyDescent="0.15">
      <c r="A10" s="161"/>
      <c r="B10" s="68">
        <v>2</v>
      </c>
      <c r="C10" s="75" t="s">
        <v>42</v>
      </c>
      <c r="D10" s="76"/>
      <c r="E10" s="74" t="s">
        <v>59</v>
      </c>
      <c r="F10" s="8"/>
    </row>
    <row r="11" spans="1:9" ht="30" customHeight="1" x14ac:dyDescent="0.15">
      <c r="A11" s="161"/>
      <c r="B11" s="164">
        <v>3</v>
      </c>
      <c r="C11" s="75" t="s">
        <v>43</v>
      </c>
      <c r="D11" s="76"/>
      <c r="E11" s="74" t="s">
        <v>60</v>
      </c>
      <c r="F11" s="8"/>
    </row>
    <row r="12" spans="1:9" ht="30" customHeight="1" x14ac:dyDescent="0.15">
      <c r="A12" s="161"/>
      <c r="B12" s="164"/>
      <c r="C12" s="75" t="s">
        <v>44</v>
      </c>
      <c r="D12" s="76"/>
      <c r="E12" s="74" t="s">
        <v>61</v>
      </c>
      <c r="F12" s="8"/>
    </row>
    <row r="13" spans="1:9" ht="30" customHeight="1" x14ac:dyDescent="0.15">
      <c r="A13" s="161"/>
      <c r="B13" s="68">
        <v>4</v>
      </c>
      <c r="C13" s="75" t="s">
        <v>45</v>
      </c>
      <c r="D13" s="76"/>
      <c r="E13" s="74" t="s">
        <v>60</v>
      </c>
      <c r="F13" s="8"/>
    </row>
    <row r="14" spans="1:9" ht="30" customHeight="1" x14ac:dyDescent="0.15">
      <c r="A14" s="161"/>
      <c r="B14" s="68">
        <v>5</v>
      </c>
      <c r="C14" s="75" t="s">
        <v>46</v>
      </c>
      <c r="D14" s="76"/>
      <c r="E14" s="74" t="s">
        <v>62</v>
      </c>
      <c r="F14" s="8"/>
    </row>
    <row r="15" spans="1:9" ht="60" customHeight="1" x14ac:dyDescent="0.15">
      <c r="A15" s="161"/>
      <c r="B15" s="68">
        <v>6</v>
      </c>
      <c r="C15" s="75" t="s">
        <v>47</v>
      </c>
      <c r="D15" s="76"/>
      <c r="E15" s="77" t="s">
        <v>84</v>
      </c>
      <c r="F15" s="8"/>
    </row>
    <row r="16" spans="1:9" s="8" customFormat="1" ht="40.5" customHeight="1" x14ac:dyDescent="0.15">
      <c r="A16" s="161"/>
      <c r="B16" s="68">
        <v>7</v>
      </c>
      <c r="C16" s="75" t="s">
        <v>48</v>
      </c>
      <c r="D16" s="76"/>
      <c r="E16" s="74" t="s">
        <v>65</v>
      </c>
    </row>
    <row r="17" spans="1:7" ht="30" customHeight="1" x14ac:dyDescent="0.15">
      <c r="A17" s="161"/>
      <c r="B17" s="68">
        <v>8</v>
      </c>
      <c r="C17" s="72" t="s">
        <v>49</v>
      </c>
      <c r="D17" s="73"/>
      <c r="E17" s="74" t="s">
        <v>62</v>
      </c>
      <c r="F17" s="8"/>
    </row>
    <row r="18" spans="1:7" ht="30" customHeight="1" x14ac:dyDescent="0.15">
      <c r="A18" s="161"/>
      <c r="B18" s="68">
        <v>9</v>
      </c>
      <c r="C18" s="75" t="s">
        <v>50</v>
      </c>
      <c r="D18" s="76"/>
      <c r="E18" s="74" t="s">
        <v>83</v>
      </c>
      <c r="F18" s="8"/>
    </row>
    <row r="19" spans="1:7" ht="30.75" customHeight="1" x14ac:dyDescent="0.15">
      <c r="A19" s="161"/>
      <c r="B19" s="167">
        <v>10</v>
      </c>
      <c r="C19" s="169" t="s">
        <v>51</v>
      </c>
      <c r="D19" s="171"/>
      <c r="E19" s="77" t="s">
        <v>85</v>
      </c>
      <c r="F19" s="8"/>
    </row>
    <row r="20" spans="1:7" s="16" customFormat="1" ht="30.75" customHeight="1" x14ac:dyDescent="0.15">
      <c r="A20" s="161"/>
      <c r="B20" s="168"/>
      <c r="C20" s="170"/>
      <c r="D20" s="172"/>
      <c r="E20" s="77" t="s">
        <v>86</v>
      </c>
    </row>
    <row r="21" spans="1:7" ht="30" customHeight="1" x14ac:dyDescent="0.15">
      <c r="A21" s="161"/>
      <c r="B21" s="68">
        <v>11</v>
      </c>
      <c r="C21" s="75" t="s">
        <v>52</v>
      </c>
      <c r="D21" s="76"/>
      <c r="E21" s="74" t="s">
        <v>62</v>
      </c>
      <c r="F21" s="8"/>
    </row>
    <row r="22" spans="1:7" ht="40.5" customHeight="1" x14ac:dyDescent="0.15">
      <c r="A22" s="161"/>
      <c r="B22" s="68">
        <v>12</v>
      </c>
      <c r="C22" s="75" t="s">
        <v>53</v>
      </c>
      <c r="D22" s="76"/>
      <c r="E22" s="77" t="s">
        <v>88</v>
      </c>
      <c r="F22" s="8"/>
      <c r="G22" s="2"/>
    </row>
    <row r="23" spans="1:7" ht="30" customHeight="1" x14ac:dyDescent="0.15">
      <c r="A23" s="161"/>
      <c r="B23" s="164">
        <v>13</v>
      </c>
      <c r="C23" s="72" t="s">
        <v>55</v>
      </c>
      <c r="D23" s="73"/>
      <c r="E23" s="74" t="s">
        <v>62</v>
      </c>
      <c r="F23" s="8"/>
    </row>
    <row r="24" spans="1:7" ht="54" customHeight="1" x14ac:dyDescent="0.15">
      <c r="A24" s="161"/>
      <c r="B24" s="164"/>
      <c r="C24" s="78" t="s">
        <v>56</v>
      </c>
      <c r="D24" s="76"/>
      <c r="E24" s="74" t="s">
        <v>87</v>
      </c>
      <c r="F24" s="8"/>
    </row>
    <row r="25" spans="1:7" ht="30" customHeight="1" x14ac:dyDescent="0.15">
      <c r="A25" s="67">
        <v>2</v>
      </c>
      <c r="B25" s="68">
        <v>1</v>
      </c>
      <c r="C25" s="79" t="s">
        <v>57</v>
      </c>
      <c r="D25" s="74"/>
      <c r="E25" s="74" t="s">
        <v>63</v>
      </c>
      <c r="F25" s="8"/>
    </row>
    <row r="26" spans="1:7" x14ac:dyDescent="0.15">
      <c r="A26" s="80"/>
      <c r="B26" s="80"/>
      <c r="C26" s="80"/>
      <c r="D26" s="80"/>
      <c r="E26" s="80"/>
    </row>
    <row r="27" spans="1:7" x14ac:dyDescent="0.15">
      <c r="A27" s="80" t="s">
        <v>66</v>
      </c>
      <c r="B27" s="80"/>
      <c r="C27" s="80"/>
      <c r="D27" s="80"/>
      <c r="E27" s="80"/>
    </row>
    <row r="28" spans="1:7" x14ac:dyDescent="0.15">
      <c r="A28" s="80"/>
      <c r="B28" s="80" t="s">
        <v>64</v>
      </c>
      <c r="C28" s="80"/>
      <c r="D28" s="80"/>
      <c r="E28" s="80"/>
    </row>
  </sheetData>
  <mergeCells count="8">
    <mergeCell ref="A9:A24"/>
    <mergeCell ref="A4:F4"/>
    <mergeCell ref="B23:B24"/>
    <mergeCell ref="B11:B12"/>
    <mergeCell ref="A1:E1"/>
    <mergeCell ref="B19:B20"/>
    <mergeCell ref="C19:C20"/>
    <mergeCell ref="D19:D2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変更確認の申請手数料算出表</vt:lpstr>
      <vt:lpstr>計画変更床面積算定準則</vt:lpstr>
      <vt:lpstr>計画変更床面積算定準則!Print_Area</vt:lpstr>
      <vt:lpstr>変更確認の申請手数料算出表!Print_Area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古城　芙望</dc:creator>
  <cp:lastModifiedBy>錢神 吏志</cp:lastModifiedBy>
  <cp:lastPrinted>2024-08-28T23:54:02Z</cp:lastPrinted>
  <dcterms:created xsi:type="dcterms:W3CDTF">2019-01-07T02:47:10Z</dcterms:created>
  <dcterms:modified xsi:type="dcterms:W3CDTF">2024-08-30T00:12:09Z</dcterms:modified>
</cp:coreProperties>
</file>