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7235" windowHeight="11205" activeTab="6"/>
  </bookViews>
  <sheets>
    <sheet name="H17.10.1" sheetId="1" r:id="rId1"/>
    <sheet name="H18.3月末" sheetId="2" r:id="rId2"/>
    <sheet name="H19.3月末" sheetId="3" r:id="rId3"/>
    <sheet name="H20.3月末" sheetId="4" r:id="rId4"/>
    <sheet name="H21.3月末" sheetId="5" r:id="rId5"/>
    <sheet name="H22.3月末" sheetId="6" r:id="rId6"/>
    <sheet name="H23.3月末" sheetId="7" r:id="rId7"/>
  </sheets>
  <definedNames/>
  <calcPr fullCalcOnLoad="1"/>
</workbook>
</file>

<file path=xl/sharedStrings.xml><?xml version="1.0" encoding="utf-8"?>
<sst xmlns="http://schemas.openxmlformats.org/spreadsheetml/2006/main" count="998" uniqueCount="57">
  <si>
    <t>浜田市　地区別世帯・人口表</t>
  </si>
  <si>
    <t>浜田市全体</t>
  </si>
  <si>
    <t>世帯数</t>
  </si>
  <si>
    <t>男（人）</t>
  </si>
  <si>
    <t>女（人）</t>
  </si>
  <si>
    <t>計（人）</t>
  </si>
  <si>
    <t>合計</t>
  </si>
  <si>
    <t>住民基本台帳</t>
  </si>
  <si>
    <t>外国人</t>
  </si>
  <si>
    <t>小計</t>
  </si>
  <si>
    <t>浜田自治区</t>
  </si>
  <si>
    <t>地区別</t>
  </si>
  <si>
    <t>浜田</t>
  </si>
  <si>
    <t>石見</t>
  </si>
  <si>
    <t>長浜</t>
  </si>
  <si>
    <t>周布</t>
  </si>
  <si>
    <t>美川</t>
  </si>
  <si>
    <t>国府</t>
  </si>
  <si>
    <t>金城自治区</t>
  </si>
  <si>
    <t>久佐</t>
  </si>
  <si>
    <t>今福</t>
  </si>
  <si>
    <t>美又</t>
  </si>
  <si>
    <t>雲城</t>
  </si>
  <si>
    <t>波佐</t>
  </si>
  <si>
    <t>小国</t>
  </si>
  <si>
    <t>旭自治区</t>
  </si>
  <si>
    <t>今市</t>
  </si>
  <si>
    <t>木田</t>
  </si>
  <si>
    <t>和田</t>
  </si>
  <si>
    <t>都川</t>
  </si>
  <si>
    <t>市木</t>
  </si>
  <si>
    <t>弥栄自治区</t>
  </si>
  <si>
    <t>安城</t>
  </si>
  <si>
    <t>杵束</t>
  </si>
  <si>
    <t>三隅自治区</t>
  </si>
  <si>
    <t>岡見</t>
  </si>
  <si>
    <t>三保</t>
  </si>
  <si>
    <t>白砂</t>
  </si>
  <si>
    <t>三隅</t>
  </si>
  <si>
    <t>黒沢</t>
  </si>
  <si>
    <t>井野</t>
  </si>
  <si>
    <t>平成19年3月末 現在</t>
  </si>
  <si>
    <t>平成20年3月末 現在</t>
  </si>
  <si>
    <t>平成18年3月末 現在</t>
  </si>
  <si>
    <t>自治区別</t>
  </si>
  <si>
    <t>日本人</t>
  </si>
  <si>
    <t>金城</t>
  </si>
  <si>
    <t>旭</t>
  </si>
  <si>
    <t>弥栄</t>
  </si>
  <si>
    <t>三隅</t>
  </si>
  <si>
    <t>合計</t>
  </si>
  <si>
    <t>浜田市　自治区別世帯・人口表</t>
  </si>
  <si>
    <t>平成21年3月末 現在</t>
  </si>
  <si>
    <t>平成22年3月末 現在</t>
  </si>
  <si>
    <t>（合併時）　平成17年10月1日 現在</t>
  </si>
  <si>
    <t>この時点については、地区別の内訳がありません。</t>
  </si>
  <si>
    <t>平成23年3月末 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</si>
</sst>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.0;[Red]\-#,##0.0"/>
    <numFmt numFmtId="179" formatCode="yyyy/m/d\ h:mm;@"/>
    <numFmt numFmtId="180" formatCode="#,##0_ "/>
    <numFmt numFmtId="181" formatCode="#,##0_ ;[Red]\-#,##0\ "/>
    <numFmt numFmtId="182" formatCode="0.00_ ;[Red]\-0.00\ "/>
    <numFmt numFmtId="183" formatCode="#,##0;[Red]#,##0"/>
  </numFmts>
  <fonts count="23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8" fillId="0" borderId="0" xfId="61">
      <alignment/>
      <protection/>
    </xf>
    <xf numFmtId="0" fontId="18" fillId="0" borderId="0" xfId="61" applyAlignment="1">
      <alignment horizontal="center"/>
      <protection/>
    </xf>
    <xf numFmtId="0" fontId="18" fillId="0" borderId="0" xfId="61" applyFont="1">
      <alignment/>
      <protection/>
    </xf>
    <xf numFmtId="0" fontId="18" fillId="4" borderId="10" xfId="61" applyFont="1" applyFill="1" applyBorder="1" applyAlignment="1">
      <alignment horizontal="center" vertical="center"/>
      <protection/>
    </xf>
    <xf numFmtId="0" fontId="18" fillId="0" borderId="0" xfId="61" applyAlignment="1">
      <alignment vertical="center"/>
      <protection/>
    </xf>
    <xf numFmtId="0" fontId="18" fillId="4" borderId="10" xfId="61" applyFont="1" applyFill="1" applyBorder="1" applyAlignment="1">
      <alignment horizontal="center" vertical="center" shrinkToFit="1"/>
      <protection/>
    </xf>
    <xf numFmtId="38" fontId="18" fillId="0" borderId="10" xfId="49" applyFont="1" applyBorder="1" applyAlignment="1">
      <alignment horizontal="right" vertical="center"/>
    </xf>
    <xf numFmtId="38" fontId="18" fillId="0" borderId="10" xfId="49" applyFont="1" applyFill="1" applyBorder="1" applyAlignment="1">
      <alignment horizontal="right" vertical="center"/>
    </xf>
    <xf numFmtId="0" fontId="18" fillId="4" borderId="10" xfId="61" applyFill="1" applyBorder="1" applyAlignment="1">
      <alignment horizontal="center" vertical="center"/>
      <protection/>
    </xf>
    <xf numFmtId="38" fontId="18" fillId="0" borderId="11" xfId="49" applyFont="1" applyFill="1" applyBorder="1" applyAlignment="1">
      <alignment horizontal="right" vertical="center"/>
    </xf>
    <xf numFmtId="38" fontId="18" fillId="0" borderId="12" xfId="49" applyFont="1" applyBorder="1" applyAlignment="1">
      <alignment horizontal="right" vertical="center"/>
    </xf>
    <xf numFmtId="38" fontId="18" fillId="0" borderId="12" xfId="49" applyFont="1" applyFill="1" applyBorder="1" applyAlignment="1">
      <alignment horizontal="right" vertical="center"/>
    </xf>
    <xf numFmtId="0" fontId="22" fillId="0" borderId="0" xfId="61" applyFont="1" applyFill="1" applyBorder="1" applyAlignment="1">
      <alignment horizontal="center" vertical="center"/>
      <protection/>
    </xf>
    <xf numFmtId="0" fontId="18" fillId="0" borderId="0" xfId="61" applyFill="1" applyBorder="1" applyAlignment="1">
      <alignment horizontal="center" vertical="center"/>
      <protection/>
    </xf>
    <xf numFmtId="38" fontId="18" fillId="0" borderId="0" xfId="49" applyFont="1" applyBorder="1" applyAlignment="1">
      <alignment horizontal="right" vertical="center"/>
    </xf>
    <xf numFmtId="0" fontId="22" fillId="0" borderId="0" xfId="61" applyFont="1" applyAlignment="1">
      <alignment horizontal="center"/>
      <protection/>
    </xf>
    <xf numFmtId="38" fontId="18" fillId="0" borderId="11" xfId="49" applyFont="1" applyBorder="1" applyAlignment="1">
      <alignment horizontal="right" vertical="center"/>
    </xf>
    <xf numFmtId="0" fontId="18" fillId="4" borderId="13" xfId="61" applyFill="1" applyBorder="1" applyAlignment="1">
      <alignment horizontal="center" vertical="center"/>
      <protection/>
    </xf>
    <xf numFmtId="38" fontId="18" fillId="0" borderId="13" xfId="49" applyFont="1" applyBorder="1" applyAlignment="1">
      <alignment horizontal="right" vertical="center"/>
    </xf>
    <xf numFmtId="0" fontId="18" fillId="0" borderId="0" xfId="61" applyFill="1" applyBorder="1" applyAlignment="1">
      <alignment vertical="center"/>
      <protection/>
    </xf>
    <xf numFmtId="0" fontId="18" fillId="0" borderId="0" xfId="61" applyFont="1" applyAlignment="1">
      <alignment horizontal="right"/>
      <protection/>
    </xf>
    <xf numFmtId="38" fontId="18" fillId="0" borderId="13" xfId="49" applyFont="1" applyFill="1" applyBorder="1" applyAlignment="1">
      <alignment horizontal="right" vertical="center"/>
    </xf>
    <xf numFmtId="0" fontId="18" fillId="4" borderId="11" xfId="61" applyFill="1" applyBorder="1" applyAlignment="1">
      <alignment horizontal="center" vertical="center"/>
      <protection/>
    </xf>
    <xf numFmtId="0" fontId="18" fillId="0" borderId="0" xfId="61" applyFont="1" applyAlignment="1">
      <alignment horizontal="right" vertical="center"/>
      <protection/>
    </xf>
    <xf numFmtId="0" fontId="18" fillId="0" borderId="0" xfId="61" applyFont="1" applyAlignment="1">
      <alignment horizontal="center"/>
      <protection/>
    </xf>
    <xf numFmtId="0" fontId="18" fillId="0" borderId="0" xfId="61" applyAlignment="1">
      <alignment horizontal="center"/>
      <protection/>
    </xf>
    <xf numFmtId="0" fontId="18" fillId="4" borderId="10" xfId="61" applyFont="1" applyFill="1" applyBorder="1" applyAlignment="1">
      <alignment horizontal="center" vertical="center"/>
      <protection/>
    </xf>
    <xf numFmtId="0" fontId="18" fillId="4" borderId="14" xfId="61" applyFont="1" applyFill="1" applyBorder="1" applyAlignment="1">
      <alignment horizontal="center" vertical="center"/>
      <protection/>
    </xf>
    <xf numFmtId="0" fontId="18" fillId="4" borderId="15" xfId="61" applyFont="1" applyFill="1" applyBorder="1" applyAlignment="1">
      <alignment horizontal="center" vertical="center"/>
      <protection/>
    </xf>
    <xf numFmtId="0" fontId="18" fillId="4" borderId="11" xfId="61" applyFont="1" applyFill="1" applyBorder="1" applyAlignment="1">
      <alignment horizontal="center" vertical="center"/>
      <protection/>
    </xf>
    <xf numFmtId="38" fontId="18" fillId="0" borderId="14" xfId="49" applyFont="1" applyBorder="1" applyAlignment="1">
      <alignment vertical="center"/>
    </xf>
    <xf numFmtId="38" fontId="18" fillId="0" borderId="11" xfId="49" applyFont="1" applyBorder="1" applyAlignment="1">
      <alignment vertical="center"/>
    </xf>
    <xf numFmtId="0" fontId="18" fillId="4" borderId="16" xfId="61" applyFont="1" applyFill="1" applyBorder="1" applyAlignment="1">
      <alignment horizontal="center" vertical="center"/>
      <protection/>
    </xf>
    <xf numFmtId="0" fontId="18" fillId="4" borderId="17" xfId="61" applyFont="1" applyFill="1" applyBorder="1" applyAlignment="1">
      <alignment horizontal="center" vertical="center"/>
      <protection/>
    </xf>
    <xf numFmtId="0" fontId="18" fillId="4" borderId="18" xfId="61" applyFont="1" applyFill="1" applyBorder="1" applyAlignment="1">
      <alignment horizontal="center" vertical="center"/>
      <protection/>
    </xf>
    <xf numFmtId="0" fontId="22" fillId="4" borderId="14" xfId="61" applyFont="1" applyFill="1" applyBorder="1" applyAlignment="1">
      <alignment horizontal="center" vertical="center"/>
      <protection/>
    </xf>
    <xf numFmtId="0" fontId="22" fillId="4" borderId="15" xfId="61" applyFont="1" applyFill="1" applyBorder="1" applyAlignment="1">
      <alignment horizontal="center" vertical="center"/>
      <protection/>
    </xf>
    <xf numFmtId="0" fontId="22" fillId="4" borderId="11" xfId="61" applyFont="1" applyFill="1" applyBorder="1" applyAlignment="1">
      <alignment horizontal="center" vertical="center"/>
      <protection/>
    </xf>
    <xf numFmtId="0" fontId="18" fillId="0" borderId="0" xfId="6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庁内用人口調査表作成シート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/>
  <dimension ref="B2:G25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2.69921875" style="1" customWidth="1"/>
    <col min="2" max="2" width="9.59765625" style="1" bestFit="1" customWidth="1"/>
    <col min="3" max="3" width="13" style="1" bestFit="1" customWidth="1"/>
    <col min="4" max="7" width="14.09765625" style="1" customWidth="1"/>
    <col min="8" max="8" width="3.59765625" style="1" customWidth="1"/>
    <col min="9" max="9" width="9.09765625" style="1" bestFit="1" customWidth="1"/>
    <col min="10" max="16384" width="9" style="1" customWidth="1"/>
  </cols>
  <sheetData>
    <row r="1" ht="8.25" customHeight="1"/>
    <row r="2" spans="3:6" ht="13.5">
      <c r="C2" s="25" t="s">
        <v>51</v>
      </c>
      <c r="D2" s="26"/>
      <c r="E2" s="26"/>
      <c r="F2" s="26"/>
    </row>
    <row r="3" spans="3:7" ht="13.5">
      <c r="C3" s="2"/>
      <c r="D3" s="2"/>
      <c r="E3" s="2"/>
      <c r="F3" s="2"/>
      <c r="G3" s="24" t="s">
        <v>54</v>
      </c>
    </row>
    <row r="4" spans="3:7" ht="18" customHeight="1">
      <c r="C4" s="14"/>
      <c r="D4" s="15"/>
      <c r="E4" s="15"/>
      <c r="F4" s="15"/>
      <c r="G4" s="15"/>
    </row>
    <row r="5" spans="2:7" s="16" customFormat="1" ht="18" customHeight="1">
      <c r="B5" s="27" t="s">
        <v>44</v>
      </c>
      <c r="C5" s="27"/>
      <c r="D5" s="4" t="s">
        <v>2</v>
      </c>
      <c r="E5" s="4" t="s">
        <v>3</v>
      </c>
      <c r="F5" s="4" t="s">
        <v>4</v>
      </c>
      <c r="G5" s="4" t="s">
        <v>5</v>
      </c>
    </row>
    <row r="6" spans="2:7" s="5" customFormat="1" ht="18" customHeight="1">
      <c r="B6" s="28" t="s">
        <v>12</v>
      </c>
      <c r="C6" s="9" t="s">
        <v>45</v>
      </c>
      <c r="D6" s="31">
        <v>19484</v>
      </c>
      <c r="E6" s="17">
        <v>21568</v>
      </c>
      <c r="F6" s="17">
        <v>23802</v>
      </c>
      <c r="G6" s="10">
        <f aca="true" t="shared" si="0" ref="G6:G22">SUM(E6:F6)</f>
        <v>45370</v>
      </c>
    </row>
    <row r="7" spans="2:7" s="5" customFormat="1" ht="18" customHeight="1">
      <c r="B7" s="29"/>
      <c r="C7" s="9" t="s">
        <v>8</v>
      </c>
      <c r="D7" s="32"/>
      <c r="E7" s="17">
        <v>160</v>
      </c>
      <c r="F7" s="17">
        <v>471</v>
      </c>
      <c r="G7" s="10">
        <f t="shared" si="0"/>
        <v>631</v>
      </c>
    </row>
    <row r="8" spans="2:7" s="5" customFormat="1" ht="18" customHeight="1">
      <c r="B8" s="30"/>
      <c r="C8" s="9" t="s">
        <v>9</v>
      </c>
      <c r="D8" s="7">
        <f>D6</f>
        <v>19484</v>
      </c>
      <c r="E8" s="7">
        <f>SUM(E6:E7)</f>
        <v>21728</v>
      </c>
      <c r="F8" s="7">
        <f>SUM(F6:F7)</f>
        <v>24273</v>
      </c>
      <c r="G8" s="10">
        <f t="shared" si="0"/>
        <v>46001</v>
      </c>
    </row>
    <row r="9" spans="2:7" s="5" customFormat="1" ht="18" customHeight="1">
      <c r="B9" s="28" t="s">
        <v>46</v>
      </c>
      <c r="C9" s="9" t="s">
        <v>45</v>
      </c>
      <c r="D9" s="31">
        <v>1878</v>
      </c>
      <c r="E9" s="17">
        <v>2502</v>
      </c>
      <c r="F9" s="17">
        <v>2634</v>
      </c>
      <c r="G9" s="10">
        <f t="shared" si="0"/>
        <v>5136</v>
      </c>
    </row>
    <row r="10" spans="2:7" s="5" customFormat="1" ht="18" customHeight="1">
      <c r="B10" s="29"/>
      <c r="C10" s="9" t="s">
        <v>8</v>
      </c>
      <c r="D10" s="32"/>
      <c r="E10" s="17">
        <v>14</v>
      </c>
      <c r="F10" s="17">
        <v>20</v>
      </c>
      <c r="G10" s="10">
        <f t="shared" si="0"/>
        <v>34</v>
      </c>
    </row>
    <row r="11" spans="2:7" s="5" customFormat="1" ht="18" customHeight="1">
      <c r="B11" s="30"/>
      <c r="C11" s="9" t="s">
        <v>9</v>
      </c>
      <c r="D11" s="7">
        <f>D9</f>
        <v>1878</v>
      </c>
      <c r="E11" s="7">
        <f>SUM(E9:E10)</f>
        <v>2516</v>
      </c>
      <c r="F11" s="7">
        <f>SUM(F9:F10)</f>
        <v>2654</v>
      </c>
      <c r="G11" s="10">
        <f t="shared" si="0"/>
        <v>5170</v>
      </c>
    </row>
    <row r="12" spans="2:7" s="5" customFormat="1" ht="18" customHeight="1">
      <c r="B12" s="28" t="s">
        <v>47</v>
      </c>
      <c r="C12" s="9" t="s">
        <v>45</v>
      </c>
      <c r="D12" s="31">
        <v>1196</v>
      </c>
      <c r="E12" s="17">
        <v>1424</v>
      </c>
      <c r="F12" s="17">
        <v>1663</v>
      </c>
      <c r="G12" s="10">
        <f t="shared" si="0"/>
        <v>3087</v>
      </c>
    </row>
    <row r="13" spans="2:7" s="5" customFormat="1" ht="18" customHeight="1">
      <c r="B13" s="29"/>
      <c r="C13" s="9" t="s">
        <v>8</v>
      </c>
      <c r="D13" s="32"/>
      <c r="E13" s="17">
        <v>0</v>
      </c>
      <c r="F13" s="17">
        <v>1</v>
      </c>
      <c r="G13" s="10">
        <f t="shared" si="0"/>
        <v>1</v>
      </c>
    </row>
    <row r="14" spans="2:7" s="5" customFormat="1" ht="18" customHeight="1">
      <c r="B14" s="30"/>
      <c r="C14" s="9" t="s">
        <v>9</v>
      </c>
      <c r="D14" s="7">
        <f>D12</f>
        <v>1196</v>
      </c>
      <c r="E14" s="7">
        <f>SUM(E12:E13)</f>
        <v>1424</v>
      </c>
      <c r="F14" s="7">
        <f>SUM(F12:F13)</f>
        <v>1664</v>
      </c>
      <c r="G14" s="10">
        <f t="shared" si="0"/>
        <v>3088</v>
      </c>
    </row>
    <row r="15" spans="2:7" s="5" customFormat="1" ht="18" customHeight="1">
      <c r="B15" s="28" t="s">
        <v>48</v>
      </c>
      <c r="C15" s="9" t="s">
        <v>45</v>
      </c>
      <c r="D15" s="31">
        <v>729</v>
      </c>
      <c r="E15" s="17">
        <v>806</v>
      </c>
      <c r="F15" s="17">
        <v>885</v>
      </c>
      <c r="G15" s="10">
        <f t="shared" si="0"/>
        <v>1691</v>
      </c>
    </row>
    <row r="16" spans="2:7" s="5" customFormat="1" ht="18" customHeight="1">
      <c r="B16" s="29"/>
      <c r="C16" s="9" t="s">
        <v>8</v>
      </c>
      <c r="D16" s="32"/>
      <c r="E16" s="17">
        <v>0</v>
      </c>
      <c r="F16" s="17">
        <v>3</v>
      </c>
      <c r="G16" s="10">
        <f t="shared" si="0"/>
        <v>3</v>
      </c>
    </row>
    <row r="17" spans="2:7" s="5" customFormat="1" ht="18" customHeight="1">
      <c r="B17" s="30"/>
      <c r="C17" s="9" t="s">
        <v>9</v>
      </c>
      <c r="D17" s="7">
        <f>D15</f>
        <v>729</v>
      </c>
      <c r="E17" s="7">
        <f>SUM(E15:E16)</f>
        <v>806</v>
      </c>
      <c r="F17" s="7">
        <f>SUM(F15:F16)</f>
        <v>888</v>
      </c>
      <c r="G17" s="10">
        <f t="shared" si="0"/>
        <v>1694</v>
      </c>
    </row>
    <row r="18" spans="2:7" s="5" customFormat="1" ht="18" customHeight="1">
      <c r="B18" s="28" t="s">
        <v>49</v>
      </c>
      <c r="C18" s="9" t="s">
        <v>45</v>
      </c>
      <c r="D18" s="31">
        <v>2901</v>
      </c>
      <c r="E18" s="7">
        <v>3576</v>
      </c>
      <c r="F18" s="7">
        <v>3978</v>
      </c>
      <c r="G18" s="10">
        <f t="shared" si="0"/>
        <v>7554</v>
      </c>
    </row>
    <row r="19" spans="2:7" s="5" customFormat="1" ht="18" customHeight="1">
      <c r="B19" s="29"/>
      <c r="C19" s="9" t="s">
        <v>8</v>
      </c>
      <c r="D19" s="32"/>
      <c r="E19" s="17">
        <v>3</v>
      </c>
      <c r="F19" s="17">
        <v>17</v>
      </c>
      <c r="G19" s="10">
        <f t="shared" si="0"/>
        <v>20</v>
      </c>
    </row>
    <row r="20" spans="2:7" s="5" customFormat="1" ht="18" customHeight="1" thickBot="1">
      <c r="B20" s="33"/>
      <c r="C20" s="18" t="s">
        <v>9</v>
      </c>
      <c r="D20" s="19">
        <f>D18</f>
        <v>2901</v>
      </c>
      <c r="E20" s="19">
        <f>SUM(E18:E19)</f>
        <v>3579</v>
      </c>
      <c r="F20" s="19">
        <f>SUM(F18:F19)</f>
        <v>3995</v>
      </c>
      <c r="G20" s="22">
        <f t="shared" si="0"/>
        <v>7574</v>
      </c>
    </row>
    <row r="21" spans="2:7" s="5" customFormat="1" ht="18" customHeight="1">
      <c r="B21" s="29" t="s">
        <v>50</v>
      </c>
      <c r="C21" s="23" t="s">
        <v>45</v>
      </c>
      <c r="D21" s="31">
        <f>D6+D9+D12+D15+D18</f>
        <v>26188</v>
      </c>
      <c r="E21" s="17">
        <f>E6+E9+E12+E15+E18</f>
        <v>29876</v>
      </c>
      <c r="F21" s="17">
        <f>F6+F9+F12+F15+F18</f>
        <v>32962</v>
      </c>
      <c r="G21" s="10">
        <f t="shared" si="0"/>
        <v>62838</v>
      </c>
    </row>
    <row r="22" spans="2:7" s="5" customFormat="1" ht="18" customHeight="1">
      <c r="B22" s="29"/>
      <c r="C22" s="9" t="s">
        <v>8</v>
      </c>
      <c r="D22" s="32"/>
      <c r="E22" s="17">
        <f>E7+E10+E13+E16+E19</f>
        <v>177</v>
      </c>
      <c r="F22" s="17">
        <f>F7+F10+F13+F16+F19</f>
        <v>512</v>
      </c>
      <c r="G22" s="10">
        <f t="shared" si="0"/>
        <v>689</v>
      </c>
    </row>
    <row r="23" spans="2:7" ht="18" customHeight="1">
      <c r="B23" s="30"/>
      <c r="C23" s="9" t="s">
        <v>9</v>
      </c>
      <c r="D23" s="7">
        <f>D21</f>
        <v>26188</v>
      </c>
      <c r="E23" s="7">
        <f>SUM(E21:E22)</f>
        <v>30053</v>
      </c>
      <c r="F23" s="7">
        <f>SUM(F21:F22)</f>
        <v>33474</v>
      </c>
      <c r="G23" s="7">
        <f>SUM(G21:G22)</f>
        <v>63527</v>
      </c>
    </row>
    <row r="25" ht="13.5">
      <c r="B25" s="3" t="s">
        <v>55</v>
      </c>
    </row>
  </sheetData>
  <sheetProtection/>
  <mergeCells count="14">
    <mergeCell ref="D12:D13"/>
    <mergeCell ref="D15:D16"/>
    <mergeCell ref="D18:D19"/>
    <mergeCell ref="D21:D22"/>
    <mergeCell ref="B12:B14"/>
    <mergeCell ref="B15:B17"/>
    <mergeCell ref="B18:B20"/>
    <mergeCell ref="B21:B23"/>
    <mergeCell ref="C2:F2"/>
    <mergeCell ref="B5:C5"/>
    <mergeCell ref="B6:B8"/>
    <mergeCell ref="B9:B11"/>
    <mergeCell ref="D6:D7"/>
    <mergeCell ref="D9:D10"/>
  </mergeCells>
  <printOptions/>
  <pageMargins left="0.94" right="0.68" top="0.6" bottom="0.43" header="0.512" footer="0.3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6"/>
  <dimension ref="B2:G145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2.69921875" style="1" customWidth="1"/>
    <col min="2" max="2" width="9.59765625" style="1" bestFit="1" customWidth="1"/>
    <col min="3" max="3" width="13" style="1" bestFit="1" customWidth="1"/>
    <col min="4" max="7" width="14.09765625" style="1" customWidth="1"/>
    <col min="8" max="8" width="3.59765625" style="1" customWidth="1"/>
    <col min="9" max="9" width="9.09765625" style="1" bestFit="1" customWidth="1"/>
    <col min="10" max="16384" width="9" style="1" customWidth="1"/>
  </cols>
  <sheetData>
    <row r="1" ht="8.25" customHeight="1"/>
    <row r="2" spans="3:6" ht="13.5">
      <c r="C2" s="26" t="s">
        <v>0</v>
      </c>
      <c r="D2" s="26"/>
      <c r="E2" s="26"/>
      <c r="F2" s="26"/>
    </row>
    <row r="3" spans="3:7" ht="13.5">
      <c r="C3" s="2"/>
      <c r="D3" s="2"/>
      <c r="E3" s="2"/>
      <c r="F3" s="2"/>
      <c r="G3" s="21" t="s">
        <v>43</v>
      </c>
    </row>
    <row r="4" ht="18" customHeight="1">
      <c r="B4" s="3" t="s">
        <v>1</v>
      </c>
    </row>
    <row r="5" spans="2:7" ht="18" customHeight="1">
      <c r="B5" s="27"/>
      <c r="C5" s="27"/>
      <c r="D5" s="4" t="s">
        <v>2</v>
      </c>
      <c r="E5" s="4" t="s">
        <v>3</v>
      </c>
      <c r="F5" s="4" t="s">
        <v>4</v>
      </c>
      <c r="G5" s="4" t="s">
        <v>5</v>
      </c>
    </row>
    <row r="6" spans="2:7" s="5" customFormat="1" ht="18" customHeight="1">
      <c r="B6" s="36" t="s">
        <v>6</v>
      </c>
      <c r="C6" s="6" t="s">
        <v>7</v>
      </c>
      <c r="D6" s="7">
        <f aca="true" t="shared" si="0" ref="D6:F7">D37+D68+D95+D110+D141</f>
        <v>25667</v>
      </c>
      <c r="E6" s="7">
        <f t="shared" si="0"/>
        <v>29604</v>
      </c>
      <c r="F6" s="7">
        <f t="shared" si="0"/>
        <v>32691</v>
      </c>
      <c r="G6" s="8">
        <f>SUM(E6:F6)</f>
        <v>62295</v>
      </c>
    </row>
    <row r="7" spans="2:7" s="5" customFormat="1" ht="18" customHeight="1">
      <c r="B7" s="37"/>
      <c r="C7" s="9" t="s">
        <v>8</v>
      </c>
      <c r="D7" s="7">
        <f t="shared" si="0"/>
        <v>490</v>
      </c>
      <c r="E7" s="7">
        <f t="shared" si="0"/>
        <v>174</v>
      </c>
      <c r="F7" s="7">
        <f t="shared" si="0"/>
        <v>528</v>
      </c>
      <c r="G7" s="8">
        <f>SUM(E7:F7)</f>
        <v>702</v>
      </c>
    </row>
    <row r="8" spans="2:7" s="5" customFormat="1" ht="18" customHeight="1">
      <c r="B8" s="37"/>
      <c r="C8" s="9"/>
      <c r="D8" s="7"/>
      <c r="E8" s="11"/>
      <c r="F8" s="11"/>
      <c r="G8" s="12"/>
    </row>
    <row r="9" spans="2:7" ht="18" customHeight="1">
      <c r="B9" s="38"/>
      <c r="C9" s="9" t="s">
        <v>9</v>
      </c>
      <c r="D9" s="7">
        <f>SUM(D6:D7)</f>
        <v>26157</v>
      </c>
      <c r="E9" s="7">
        <f>SUM(E6:E7)</f>
        <v>29778</v>
      </c>
      <c r="F9" s="7">
        <f>SUM(F6:F7)</f>
        <v>33219</v>
      </c>
      <c r="G9" s="7">
        <f>SUM(G6:G7)</f>
        <v>62997</v>
      </c>
    </row>
    <row r="10" spans="2:7" ht="13.5" customHeight="1">
      <c r="B10" s="13"/>
      <c r="C10" s="14"/>
      <c r="D10" s="15"/>
      <c r="E10" s="15"/>
      <c r="F10" s="15"/>
      <c r="G10" s="15"/>
    </row>
    <row r="11" ht="13.5">
      <c r="B11" s="1" t="s">
        <v>10</v>
      </c>
    </row>
    <row r="12" spans="2:7" s="16" customFormat="1" ht="18" customHeight="1">
      <c r="B12" s="27" t="s">
        <v>11</v>
      </c>
      <c r="C12" s="27"/>
      <c r="D12" s="4" t="s">
        <v>2</v>
      </c>
      <c r="E12" s="4" t="s">
        <v>3</v>
      </c>
      <c r="F12" s="4" t="s">
        <v>4</v>
      </c>
      <c r="G12" s="4" t="s">
        <v>5</v>
      </c>
    </row>
    <row r="13" spans="2:7" s="5" customFormat="1" ht="18" customHeight="1">
      <c r="B13" s="28" t="s">
        <v>12</v>
      </c>
      <c r="C13" s="6" t="s">
        <v>7</v>
      </c>
      <c r="D13" s="17">
        <v>4123</v>
      </c>
      <c r="E13" s="17">
        <v>4131</v>
      </c>
      <c r="F13" s="17">
        <v>4653</v>
      </c>
      <c r="G13" s="8">
        <f>SUM(E13:F13)</f>
        <v>8784</v>
      </c>
    </row>
    <row r="14" spans="2:7" s="5" customFormat="1" ht="18" customHeight="1">
      <c r="B14" s="29"/>
      <c r="C14" s="9" t="s">
        <v>8</v>
      </c>
      <c r="D14" s="17">
        <v>126</v>
      </c>
      <c r="E14" s="17">
        <v>55</v>
      </c>
      <c r="F14" s="17">
        <v>112</v>
      </c>
      <c r="G14" s="8">
        <f>SUM(E14:F14)</f>
        <v>167</v>
      </c>
    </row>
    <row r="15" spans="2:7" s="5" customFormat="1" ht="18" customHeight="1">
      <c r="B15" s="29"/>
      <c r="C15" s="9"/>
      <c r="D15" s="17"/>
      <c r="E15" s="11"/>
      <c r="F15" s="11"/>
      <c r="G15" s="12"/>
    </row>
    <row r="16" spans="2:7" s="5" customFormat="1" ht="18" customHeight="1">
      <c r="B16" s="30"/>
      <c r="C16" s="9" t="s">
        <v>9</v>
      </c>
      <c r="D16" s="7">
        <f>SUM(D13:D14)</f>
        <v>4249</v>
      </c>
      <c r="E16" s="7">
        <f>SUM(E13:E14)</f>
        <v>4186</v>
      </c>
      <c r="F16" s="7">
        <f>SUM(F13:F14)</f>
        <v>4765</v>
      </c>
      <c r="G16" s="7">
        <f>SUM(G13:G14)</f>
        <v>8951</v>
      </c>
    </row>
    <row r="17" spans="2:7" s="5" customFormat="1" ht="18" customHeight="1">
      <c r="B17" s="28" t="s">
        <v>13</v>
      </c>
      <c r="C17" s="6" t="s">
        <v>7</v>
      </c>
      <c r="D17" s="17">
        <v>6717</v>
      </c>
      <c r="E17" s="17">
        <v>7655</v>
      </c>
      <c r="F17" s="17">
        <v>8203</v>
      </c>
      <c r="G17" s="8">
        <f>SUM(E17:F17)</f>
        <v>15858</v>
      </c>
    </row>
    <row r="18" spans="2:7" s="5" customFormat="1" ht="18" customHeight="1">
      <c r="B18" s="29"/>
      <c r="C18" s="9" t="s">
        <v>8</v>
      </c>
      <c r="D18" s="17">
        <v>138</v>
      </c>
      <c r="E18" s="17">
        <v>56</v>
      </c>
      <c r="F18" s="17">
        <v>138</v>
      </c>
      <c r="G18" s="8">
        <f>SUM(E18:F18)</f>
        <v>194</v>
      </c>
    </row>
    <row r="19" spans="2:7" s="5" customFormat="1" ht="18" customHeight="1">
      <c r="B19" s="29"/>
      <c r="C19" s="9"/>
      <c r="D19" s="17"/>
      <c r="E19" s="11"/>
      <c r="F19" s="11"/>
      <c r="G19" s="12"/>
    </row>
    <row r="20" spans="2:7" s="5" customFormat="1" ht="18" customHeight="1">
      <c r="B20" s="30"/>
      <c r="C20" s="9" t="s">
        <v>9</v>
      </c>
      <c r="D20" s="7">
        <f>SUM(D17:D18)</f>
        <v>6855</v>
      </c>
      <c r="E20" s="7">
        <f>SUM(E17:E18)</f>
        <v>7711</v>
      </c>
      <c r="F20" s="7">
        <f>SUM(F17:F18)</f>
        <v>8341</v>
      </c>
      <c r="G20" s="7">
        <f>SUM(G17:G18)</f>
        <v>16052</v>
      </c>
    </row>
    <row r="21" spans="2:7" s="5" customFormat="1" ht="18" customHeight="1">
      <c r="B21" s="28" t="s">
        <v>14</v>
      </c>
      <c r="C21" s="6" t="s">
        <v>7</v>
      </c>
      <c r="D21" s="17">
        <v>2552</v>
      </c>
      <c r="E21" s="17">
        <v>2856</v>
      </c>
      <c r="F21" s="17">
        <v>3206</v>
      </c>
      <c r="G21" s="8">
        <f>SUM(E21:F21)</f>
        <v>6062</v>
      </c>
    </row>
    <row r="22" spans="2:7" s="5" customFormat="1" ht="18" customHeight="1">
      <c r="B22" s="29"/>
      <c r="C22" s="9" t="s">
        <v>8</v>
      </c>
      <c r="D22" s="17">
        <v>104</v>
      </c>
      <c r="E22" s="17">
        <v>12</v>
      </c>
      <c r="F22" s="17">
        <v>119</v>
      </c>
      <c r="G22" s="8">
        <f>SUM(E22:F22)</f>
        <v>131</v>
      </c>
    </row>
    <row r="23" spans="2:7" s="5" customFormat="1" ht="18" customHeight="1">
      <c r="B23" s="29"/>
      <c r="C23" s="9"/>
      <c r="D23" s="17"/>
      <c r="E23" s="11"/>
      <c r="F23" s="11"/>
      <c r="G23" s="12"/>
    </row>
    <row r="24" spans="2:7" s="5" customFormat="1" ht="18" customHeight="1">
      <c r="B24" s="30"/>
      <c r="C24" s="9" t="s">
        <v>9</v>
      </c>
      <c r="D24" s="7">
        <f>SUM(D21:D22)</f>
        <v>2656</v>
      </c>
      <c r="E24" s="7">
        <f>SUM(E21:E22)</f>
        <v>2868</v>
      </c>
      <c r="F24" s="7">
        <f>SUM(F21:F22)</f>
        <v>3325</v>
      </c>
      <c r="G24" s="7">
        <f>SUM(G21:G22)</f>
        <v>6193</v>
      </c>
    </row>
    <row r="25" spans="2:7" s="5" customFormat="1" ht="18" customHeight="1">
      <c r="B25" s="28" t="s">
        <v>15</v>
      </c>
      <c r="C25" s="6" t="s">
        <v>7</v>
      </c>
      <c r="D25" s="17">
        <v>2168</v>
      </c>
      <c r="E25" s="17">
        <v>2674</v>
      </c>
      <c r="F25" s="17">
        <v>2931</v>
      </c>
      <c r="G25" s="8">
        <f>SUM(E25:F25)</f>
        <v>5605</v>
      </c>
    </row>
    <row r="26" spans="2:7" s="5" customFormat="1" ht="18" customHeight="1">
      <c r="B26" s="29"/>
      <c r="C26" s="9" t="s">
        <v>8</v>
      </c>
      <c r="D26" s="17">
        <v>74</v>
      </c>
      <c r="E26" s="17">
        <v>22</v>
      </c>
      <c r="F26" s="17">
        <v>85</v>
      </c>
      <c r="G26" s="8">
        <f>SUM(E26:F26)</f>
        <v>107</v>
      </c>
    </row>
    <row r="27" spans="2:7" s="5" customFormat="1" ht="18" customHeight="1">
      <c r="B27" s="29"/>
      <c r="C27" s="9"/>
      <c r="D27" s="17"/>
      <c r="E27" s="11"/>
      <c r="F27" s="11"/>
      <c r="G27" s="12"/>
    </row>
    <row r="28" spans="2:7" s="5" customFormat="1" ht="18" customHeight="1">
      <c r="B28" s="30"/>
      <c r="C28" s="9" t="s">
        <v>9</v>
      </c>
      <c r="D28" s="7">
        <f>SUM(D25:D26)</f>
        <v>2242</v>
      </c>
      <c r="E28" s="7">
        <f>SUM(E25:E26)</f>
        <v>2696</v>
      </c>
      <c r="F28" s="7">
        <f>SUM(F25:F26)</f>
        <v>3016</v>
      </c>
      <c r="G28" s="7">
        <f>SUM(G25:G26)</f>
        <v>5712</v>
      </c>
    </row>
    <row r="29" spans="2:7" s="5" customFormat="1" ht="18" customHeight="1">
      <c r="B29" s="28" t="s">
        <v>16</v>
      </c>
      <c r="C29" s="6" t="s">
        <v>7</v>
      </c>
      <c r="D29" s="17">
        <v>863</v>
      </c>
      <c r="E29" s="17">
        <v>1008</v>
      </c>
      <c r="F29" s="17">
        <v>1178</v>
      </c>
      <c r="G29" s="8">
        <f>SUM(E29:F29)</f>
        <v>2186</v>
      </c>
    </row>
    <row r="30" spans="2:7" s="5" customFormat="1" ht="18" customHeight="1">
      <c r="B30" s="29"/>
      <c r="C30" s="9" t="s">
        <v>8</v>
      </c>
      <c r="D30" s="17">
        <v>8</v>
      </c>
      <c r="E30" s="17">
        <v>4</v>
      </c>
      <c r="F30" s="17">
        <v>8</v>
      </c>
      <c r="G30" s="8">
        <f>SUM(E30:F30)</f>
        <v>12</v>
      </c>
    </row>
    <row r="31" spans="2:7" s="5" customFormat="1" ht="18" customHeight="1">
      <c r="B31" s="29"/>
      <c r="C31" s="9"/>
      <c r="D31" s="17"/>
      <c r="E31" s="11"/>
      <c r="F31" s="11"/>
      <c r="G31" s="12"/>
    </row>
    <row r="32" spans="2:7" s="5" customFormat="1" ht="18" customHeight="1">
      <c r="B32" s="30"/>
      <c r="C32" s="9" t="s">
        <v>9</v>
      </c>
      <c r="D32" s="7">
        <f>SUM(D29:D30)</f>
        <v>871</v>
      </c>
      <c r="E32" s="7">
        <f>SUM(E29:E30)</f>
        <v>1012</v>
      </c>
      <c r="F32" s="7">
        <f>SUM(F29:F30)</f>
        <v>1186</v>
      </c>
      <c r="G32" s="7">
        <f>SUM(G29:G30)</f>
        <v>2198</v>
      </c>
    </row>
    <row r="33" spans="2:7" s="5" customFormat="1" ht="18" customHeight="1">
      <c r="B33" s="28" t="s">
        <v>17</v>
      </c>
      <c r="C33" s="6" t="s">
        <v>7</v>
      </c>
      <c r="D33" s="17">
        <v>2557</v>
      </c>
      <c r="E33" s="17">
        <v>3048</v>
      </c>
      <c r="F33" s="17">
        <v>3431</v>
      </c>
      <c r="G33" s="8">
        <f>SUM(E33:F33)</f>
        <v>6479</v>
      </c>
    </row>
    <row r="34" spans="2:7" s="5" customFormat="1" ht="18" customHeight="1">
      <c r="B34" s="29"/>
      <c r="C34" s="9" t="s">
        <v>8</v>
      </c>
      <c r="D34" s="17">
        <v>21</v>
      </c>
      <c r="E34" s="17">
        <v>5</v>
      </c>
      <c r="F34" s="17">
        <v>28</v>
      </c>
      <c r="G34" s="8">
        <f>SUM(E34:F34)</f>
        <v>33</v>
      </c>
    </row>
    <row r="35" spans="2:7" s="5" customFormat="1" ht="18" customHeight="1">
      <c r="B35" s="29"/>
      <c r="C35" s="9"/>
      <c r="D35" s="17"/>
      <c r="E35" s="11"/>
      <c r="F35" s="11"/>
      <c r="G35" s="12"/>
    </row>
    <row r="36" spans="2:7" s="5" customFormat="1" ht="18" customHeight="1" thickBot="1">
      <c r="B36" s="33"/>
      <c r="C36" s="18" t="s">
        <v>9</v>
      </c>
      <c r="D36" s="19">
        <f>SUM(D33:D34)</f>
        <v>2578</v>
      </c>
      <c r="E36" s="19">
        <f>SUM(E33:E34)</f>
        <v>3053</v>
      </c>
      <c r="F36" s="19">
        <f>SUM(F33:F34)</f>
        <v>3459</v>
      </c>
      <c r="G36" s="19">
        <f>SUM(G33:G34)</f>
        <v>6512</v>
      </c>
    </row>
    <row r="37" spans="2:7" s="5" customFormat="1" ht="18" customHeight="1">
      <c r="B37" s="29" t="s">
        <v>9</v>
      </c>
      <c r="C37" s="6" t="s">
        <v>7</v>
      </c>
      <c r="D37" s="17">
        <f aca="true" t="shared" si="1" ref="D37:F38">D13+D17+D21+D25+D29+D33</f>
        <v>18980</v>
      </c>
      <c r="E37" s="17">
        <f t="shared" si="1"/>
        <v>21372</v>
      </c>
      <c r="F37" s="17">
        <f t="shared" si="1"/>
        <v>23602</v>
      </c>
      <c r="G37" s="10">
        <f>SUM(E37:F37)</f>
        <v>44974</v>
      </c>
    </row>
    <row r="38" spans="2:7" s="5" customFormat="1" ht="18" customHeight="1">
      <c r="B38" s="29"/>
      <c r="C38" s="9" t="s">
        <v>8</v>
      </c>
      <c r="D38" s="17">
        <f t="shared" si="1"/>
        <v>471</v>
      </c>
      <c r="E38" s="17">
        <f t="shared" si="1"/>
        <v>154</v>
      </c>
      <c r="F38" s="17">
        <f t="shared" si="1"/>
        <v>490</v>
      </c>
      <c r="G38" s="8">
        <f>SUM(E38:F38)</f>
        <v>644</v>
      </c>
    </row>
    <row r="39" spans="2:7" s="5" customFormat="1" ht="18" customHeight="1">
      <c r="B39" s="29"/>
      <c r="C39" s="9"/>
      <c r="D39" s="17"/>
      <c r="E39" s="11"/>
      <c r="F39" s="11"/>
      <c r="G39" s="12"/>
    </row>
    <row r="40" spans="2:7" ht="18" customHeight="1">
      <c r="B40" s="30"/>
      <c r="C40" s="9" t="s">
        <v>9</v>
      </c>
      <c r="D40" s="7">
        <f>SUM(D37:D38)</f>
        <v>19451</v>
      </c>
      <c r="E40" s="7">
        <f>SUM(E37:E38)</f>
        <v>21526</v>
      </c>
      <c r="F40" s="7">
        <f>SUM(F37:F38)</f>
        <v>24092</v>
      </c>
      <c r="G40" s="7">
        <f>SUM(G37:G38)</f>
        <v>45618</v>
      </c>
    </row>
    <row r="42" spans="2:7" s="16" customFormat="1" ht="18" customHeight="1">
      <c r="B42" s="1" t="s">
        <v>18</v>
      </c>
      <c r="C42" s="1"/>
      <c r="D42" s="1"/>
      <c r="E42" s="1"/>
      <c r="F42" s="1"/>
      <c r="G42" s="1"/>
    </row>
    <row r="43" spans="2:7" s="5" customFormat="1" ht="18" customHeight="1">
      <c r="B43" s="27" t="s">
        <v>11</v>
      </c>
      <c r="C43" s="27"/>
      <c r="D43" s="4" t="s">
        <v>2</v>
      </c>
      <c r="E43" s="4" t="s">
        <v>3</v>
      </c>
      <c r="F43" s="4" t="s">
        <v>4</v>
      </c>
      <c r="G43" s="4" t="s">
        <v>5</v>
      </c>
    </row>
    <row r="44" spans="2:7" s="5" customFormat="1" ht="18" customHeight="1">
      <c r="B44" s="28" t="s">
        <v>19</v>
      </c>
      <c r="C44" s="6" t="s">
        <v>7</v>
      </c>
      <c r="D44" s="17">
        <v>151</v>
      </c>
      <c r="E44" s="17">
        <v>215</v>
      </c>
      <c r="F44" s="17">
        <v>243</v>
      </c>
      <c r="G44" s="8">
        <f>SUM(E44:F44)</f>
        <v>458</v>
      </c>
    </row>
    <row r="45" spans="2:7" s="5" customFormat="1" ht="18" customHeight="1">
      <c r="B45" s="29"/>
      <c r="C45" s="9" t="s">
        <v>8</v>
      </c>
      <c r="D45" s="17">
        <v>0</v>
      </c>
      <c r="E45" s="17">
        <v>0</v>
      </c>
      <c r="F45" s="17">
        <v>2</v>
      </c>
      <c r="G45" s="8">
        <f>SUM(E45:F45)</f>
        <v>2</v>
      </c>
    </row>
    <row r="46" spans="2:7" s="5" customFormat="1" ht="18" customHeight="1">
      <c r="B46" s="29"/>
      <c r="C46" s="9"/>
      <c r="D46" s="17"/>
      <c r="E46" s="11"/>
      <c r="F46" s="11"/>
      <c r="G46" s="12"/>
    </row>
    <row r="47" spans="2:7" s="5" customFormat="1" ht="18" customHeight="1">
      <c r="B47" s="30"/>
      <c r="C47" s="9" t="s">
        <v>9</v>
      </c>
      <c r="D47" s="7">
        <f>SUM(D44:D45)</f>
        <v>151</v>
      </c>
      <c r="E47" s="7">
        <f>SUM(E44:E45)</f>
        <v>215</v>
      </c>
      <c r="F47" s="7">
        <f>SUM(F44:F45)</f>
        <v>245</v>
      </c>
      <c r="G47" s="7">
        <f>SUM(G44:G45)</f>
        <v>460</v>
      </c>
    </row>
    <row r="48" spans="2:7" s="5" customFormat="1" ht="18" customHeight="1">
      <c r="B48" s="28" t="s">
        <v>20</v>
      </c>
      <c r="C48" s="6" t="s">
        <v>7</v>
      </c>
      <c r="D48" s="17">
        <v>222</v>
      </c>
      <c r="E48" s="17">
        <v>292</v>
      </c>
      <c r="F48" s="17">
        <v>324</v>
      </c>
      <c r="G48" s="8">
        <f>SUM(E48:F48)</f>
        <v>616</v>
      </c>
    </row>
    <row r="49" spans="2:7" s="5" customFormat="1" ht="18" customHeight="1">
      <c r="B49" s="29"/>
      <c r="C49" s="9" t="s">
        <v>8</v>
      </c>
      <c r="D49" s="17">
        <v>2</v>
      </c>
      <c r="E49" s="17">
        <v>2</v>
      </c>
      <c r="F49" s="17">
        <v>1</v>
      </c>
      <c r="G49" s="8">
        <f>SUM(E49:F49)</f>
        <v>3</v>
      </c>
    </row>
    <row r="50" spans="2:7" s="5" customFormat="1" ht="18" customHeight="1">
      <c r="B50" s="29"/>
      <c r="C50" s="9"/>
      <c r="D50" s="17"/>
      <c r="E50" s="11"/>
      <c r="F50" s="11"/>
      <c r="G50" s="12"/>
    </row>
    <row r="51" spans="2:7" s="5" customFormat="1" ht="18" customHeight="1">
      <c r="B51" s="30"/>
      <c r="C51" s="9" t="s">
        <v>9</v>
      </c>
      <c r="D51" s="7">
        <f>SUM(D48:D49)</f>
        <v>224</v>
      </c>
      <c r="E51" s="7">
        <f>SUM(E48:E49)</f>
        <v>294</v>
      </c>
      <c r="F51" s="7">
        <f>SUM(F48:F49)</f>
        <v>325</v>
      </c>
      <c r="G51" s="7">
        <f>SUM(G48:G49)</f>
        <v>619</v>
      </c>
    </row>
    <row r="52" spans="2:7" s="5" customFormat="1" ht="18" customHeight="1">
      <c r="B52" s="28" t="s">
        <v>21</v>
      </c>
      <c r="C52" s="6" t="s">
        <v>7</v>
      </c>
      <c r="D52" s="17">
        <v>162</v>
      </c>
      <c r="E52" s="17">
        <v>231</v>
      </c>
      <c r="F52" s="17">
        <v>240</v>
      </c>
      <c r="G52" s="8">
        <f>SUM(E52:F52)</f>
        <v>471</v>
      </c>
    </row>
    <row r="53" spans="2:7" s="5" customFormat="1" ht="18" customHeight="1">
      <c r="B53" s="29"/>
      <c r="C53" s="9" t="s">
        <v>8</v>
      </c>
      <c r="D53" s="17">
        <v>1</v>
      </c>
      <c r="E53" s="17">
        <v>3</v>
      </c>
      <c r="F53" s="17">
        <v>1</v>
      </c>
      <c r="G53" s="8">
        <f>SUM(E53:F53)</f>
        <v>4</v>
      </c>
    </row>
    <row r="54" spans="2:7" s="5" customFormat="1" ht="18" customHeight="1">
      <c r="B54" s="29"/>
      <c r="C54" s="9"/>
      <c r="D54" s="17"/>
      <c r="E54" s="11"/>
      <c r="F54" s="11"/>
      <c r="G54" s="12"/>
    </row>
    <row r="55" spans="2:7" s="5" customFormat="1" ht="18" customHeight="1">
      <c r="B55" s="30"/>
      <c r="C55" s="9" t="s">
        <v>9</v>
      </c>
      <c r="D55" s="7">
        <f>SUM(D52:D53)</f>
        <v>163</v>
      </c>
      <c r="E55" s="7">
        <f>SUM(E52:E53)</f>
        <v>234</v>
      </c>
      <c r="F55" s="7">
        <f>SUM(F52:F53)</f>
        <v>241</v>
      </c>
      <c r="G55" s="7">
        <f>SUM(G52:G53)</f>
        <v>475</v>
      </c>
    </row>
    <row r="56" spans="2:7" s="5" customFormat="1" ht="18" customHeight="1">
      <c r="B56" s="28" t="s">
        <v>22</v>
      </c>
      <c r="C56" s="6" t="s">
        <v>7</v>
      </c>
      <c r="D56" s="17">
        <v>1004</v>
      </c>
      <c r="E56" s="17">
        <v>1290</v>
      </c>
      <c r="F56" s="17">
        <v>1363</v>
      </c>
      <c r="G56" s="8">
        <f>SUM(E56:F56)</f>
        <v>2653</v>
      </c>
    </row>
    <row r="57" spans="2:7" s="5" customFormat="1" ht="18" customHeight="1">
      <c r="B57" s="29"/>
      <c r="C57" s="9" t="s">
        <v>8</v>
      </c>
      <c r="D57" s="17">
        <v>11</v>
      </c>
      <c r="E57" s="17">
        <v>13</v>
      </c>
      <c r="F57" s="17">
        <v>17</v>
      </c>
      <c r="G57" s="8">
        <f>SUM(E57:F57)</f>
        <v>30</v>
      </c>
    </row>
    <row r="58" spans="2:7" s="5" customFormat="1" ht="18" customHeight="1">
      <c r="B58" s="29"/>
      <c r="C58" s="9"/>
      <c r="D58" s="17"/>
      <c r="E58" s="11"/>
      <c r="F58" s="11"/>
      <c r="G58" s="12"/>
    </row>
    <row r="59" spans="2:7" s="5" customFormat="1" ht="18" customHeight="1">
      <c r="B59" s="30"/>
      <c r="C59" s="9" t="s">
        <v>9</v>
      </c>
      <c r="D59" s="7">
        <f>SUM(D56:D57)</f>
        <v>1015</v>
      </c>
      <c r="E59" s="7">
        <f>SUM(E56:E57)</f>
        <v>1303</v>
      </c>
      <c r="F59" s="7">
        <f>SUM(F56:F57)</f>
        <v>1380</v>
      </c>
      <c r="G59" s="7">
        <f>SUM(G56:G57)</f>
        <v>2683</v>
      </c>
    </row>
    <row r="60" spans="2:7" s="5" customFormat="1" ht="18" customHeight="1">
      <c r="B60" s="28" t="s">
        <v>23</v>
      </c>
      <c r="C60" s="6" t="s">
        <v>7</v>
      </c>
      <c r="D60" s="17">
        <v>239</v>
      </c>
      <c r="E60" s="17">
        <v>330</v>
      </c>
      <c r="F60" s="17">
        <v>305</v>
      </c>
      <c r="G60" s="8">
        <f>SUM(E60:F60)</f>
        <v>635</v>
      </c>
    </row>
    <row r="61" spans="2:7" s="5" customFormat="1" ht="18" customHeight="1">
      <c r="B61" s="29"/>
      <c r="C61" s="9" t="s">
        <v>8</v>
      </c>
      <c r="D61" s="17">
        <v>0</v>
      </c>
      <c r="E61" s="17">
        <v>0</v>
      </c>
      <c r="F61" s="17">
        <v>1</v>
      </c>
      <c r="G61" s="8">
        <f>SUM(E61:F61)</f>
        <v>1</v>
      </c>
    </row>
    <row r="62" spans="2:7" s="5" customFormat="1" ht="18" customHeight="1">
      <c r="B62" s="29"/>
      <c r="C62" s="9"/>
      <c r="D62" s="17"/>
      <c r="E62" s="11"/>
      <c r="F62" s="11"/>
      <c r="G62" s="12"/>
    </row>
    <row r="63" spans="2:7" s="5" customFormat="1" ht="18" customHeight="1">
      <c r="B63" s="30"/>
      <c r="C63" s="9" t="s">
        <v>9</v>
      </c>
      <c r="D63" s="7">
        <f>SUM(D60:D61)</f>
        <v>239</v>
      </c>
      <c r="E63" s="7">
        <f>SUM(E60:E61)</f>
        <v>330</v>
      </c>
      <c r="F63" s="7">
        <f>SUM(F60:F61)</f>
        <v>306</v>
      </c>
      <c r="G63" s="7">
        <f>SUM(G60:G61)</f>
        <v>636</v>
      </c>
    </row>
    <row r="64" spans="2:7" s="5" customFormat="1" ht="18" customHeight="1">
      <c r="B64" s="28" t="s">
        <v>24</v>
      </c>
      <c r="C64" s="6" t="s">
        <v>7</v>
      </c>
      <c r="D64" s="17">
        <v>95</v>
      </c>
      <c r="E64" s="17">
        <v>134</v>
      </c>
      <c r="F64" s="17">
        <v>138</v>
      </c>
      <c r="G64" s="8">
        <f>SUM(E64:F64)</f>
        <v>272</v>
      </c>
    </row>
    <row r="65" spans="2:7" s="5" customFormat="1" ht="18" customHeight="1">
      <c r="B65" s="29"/>
      <c r="C65" s="9" t="s">
        <v>8</v>
      </c>
      <c r="D65" s="17">
        <v>0</v>
      </c>
      <c r="E65" s="17">
        <v>0</v>
      </c>
      <c r="F65" s="17">
        <v>1</v>
      </c>
      <c r="G65" s="8">
        <f>SUM(E65:F65)</f>
        <v>1</v>
      </c>
    </row>
    <row r="66" spans="2:7" s="5" customFormat="1" ht="18" customHeight="1">
      <c r="B66" s="29"/>
      <c r="C66" s="9"/>
      <c r="D66" s="17"/>
      <c r="E66" s="11"/>
      <c r="F66" s="11"/>
      <c r="G66" s="12"/>
    </row>
    <row r="67" spans="2:7" s="5" customFormat="1" ht="18" customHeight="1" thickBot="1">
      <c r="B67" s="33"/>
      <c r="C67" s="18" t="s">
        <v>9</v>
      </c>
      <c r="D67" s="19">
        <f>SUM(D64:D65)</f>
        <v>95</v>
      </c>
      <c r="E67" s="19">
        <f>SUM(E64:E65)</f>
        <v>134</v>
      </c>
      <c r="F67" s="19">
        <f>SUM(F64:F65)</f>
        <v>139</v>
      </c>
      <c r="G67" s="19">
        <f>SUM(G64:G65)</f>
        <v>273</v>
      </c>
    </row>
    <row r="68" spans="2:7" s="5" customFormat="1" ht="18" customHeight="1">
      <c r="B68" s="29" t="s">
        <v>9</v>
      </c>
      <c r="C68" s="6" t="s">
        <v>7</v>
      </c>
      <c r="D68" s="17">
        <f aca="true" t="shared" si="2" ref="D68:F69">D44+D48+D52+D56+D60+D64</f>
        <v>1873</v>
      </c>
      <c r="E68" s="17">
        <f t="shared" si="2"/>
        <v>2492</v>
      </c>
      <c r="F68" s="17">
        <f t="shared" si="2"/>
        <v>2613</v>
      </c>
      <c r="G68" s="10">
        <f>SUM(E68:F68)</f>
        <v>5105</v>
      </c>
    </row>
    <row r="69" spans="2:7" s="5" customFormat="1" ht="18" customHeight="1">
      <c r="B69" s="29"/>
      <c r="C69" s="9" t="s">
        <v>8</v>
      </c>
      <c r="D69" s="17">
        <f t="shared" si="2"/>
        <v>14</v>
      </c>
      <c r="E69" s="17">
        <f t="shared" si="2"/>
        <v>18</v>
      </c>
      <c r="F69" s="17">
        <f t="shared" si="2"/>
        <v>23</v>
      </c>
      <c r="G69" s="8">
        <f>SUM(E69:F69)</f>
        <v>41</v>
      </c>
    </row>
    <row r="70" spans="2:7" s="5" customFormat="1" ht="18" customHeight="1">
      <c r="B70" s="29"/>
      <c r="C70" s="9"/>
      <c r="D70" s="17"/>
      <c r="E70" s="11"/>
      <c r="F70" s="11"/>
      <c r="G70" s="12"/>
    </row>
    <row r="71" spans="2:7" ht="18" customHeight="1">
      <c r="B71" s="30"/>
      <c r="C71" s="9" t="s">
        <v>9</v>
      </c>
      <c r="D71" s="7">
        <f>SUM(D68:D69)</f>
        <v>1887</v>
      </c>
      <c r="E71" s="7">
        <f>SUM(E68:E69)</f>
        <v>2510</v>
      </c>
      <c r="F71" s="7">
        <f>SUM(F68:F69)</f>
        <v>2636</v>
      </c>
      <c r="G71" s="7">
        <f>SUM(G68:G69)</f>
        <v>5146</v>
      </c>
    </row>
    <row r="73" spans="2:7" s="16" customFormat="1" ht="18" customHeight="1">
      <c r="B73" s="1" t="s">
        <v>25</v>
      </c>
      <c r="C73" s="1"/>
      <c r="D73" s="1"/>
      <c r="E73" s="1"/>
      <c r="F73" s="1"/>
      <c r="G73" s="1"/>
    </row>
    <row r="74" spans="2:7" s="5" customFormat="1" ht="18" customHeight="1">
      <c r="B74" s="34" t="s">
        <v>11</v>
      </c>
      <c r="C74" s="35"/>
      <c r="D74" s="4" t="s">
        <v>2</v>
      </c>
      <c r="E74" s="4" t="s">
        <v>3</v>
      </c>
      <c r="F74" s="4" t="s">
        <v>4</v>
      </c>
      <c r="G74" s="4" t="s">
        <v>5</v>
      </c>
    </row>
    <row r="75" spans="2:7" s="5" customFormat="1" ht="18" customHeight="1">
      <c r="B75" s="28" t="s">
        <v>26</v>
      </c>
      <c r="C75" s="6" t="s">
        <v>7</v>
      </c>
      <c r="D75" s="17">
        <v>480</v>
      </c>
      <c r="E75" s="17">
        <v>573</v>
      </c>
      <c r="F75" s="17">
        <v>691</v>
      </c>
      <c r="G75" s="8">
        <f>SUM(E75:F75)</f>
        <v>1264</v>
      </c>
    </row>
    <row r="76" spans="2:7" s="5" customFormat="1" ht="18" customHeight="1">
      <c r="B76" s="29"/>
      <c r="C76" s="9" t="s">
        <v>8</v>
      </c>
      <c r="D76" s="17">
        <v>3</v>
      </c>
      <c r="E76" s="17">
        <v>0</v>
      </c>
      <c r="F76" s="17">
        <v>5</v>
      </c>
      <c r="G76" s="8">
        <f>SUM(E76:F76)</f>
        <v>5</v>
      </c>
    </row>
    <row r="77" spans="2:7" s="5" customFormat="1" ht="18" customHeight="1">
      <c r="B77" s="29"/>
      <c r="C77" s="9"/>
      <c r="D77" s="17"/>
      <c r="E77" s="11"/>
      <c r="F77" s="11"/>
      <c r="G77" s="12"/>
    </row>
    <row r="78" spans="2:7" s="5" customFormat="1" ht="18" customHeight="1">
      <c r="B78" s="30"/>
      <c r="C78" s="9" t="s">
        <v>9</v>
      </c>
      <c r="D78" s="7">
        <f>SUM(D75:D76)</f>
        <v>483</v>
      </c>
      <c r="E78" s="7">
        <f>SUM(E75:E76)</f>
        <v>573</v>
      </c>
      <c r="F78" s="7">
        <f>SUM(F75:F76)</f>
        <v>696</v>
      </c>
      <c r="G78" s="7">
        <f>SUM(G75:G76)</f>
        <v>1269</v>
      </c>
    </row>
    <row r="79" spans="2:7" s="5" customFormat="1" ht="18" customHeight="1">
      <c r="B79" s="28" t="s">
        <v>27</v>
      </c>
      <c r="C79" s="6" t="s">
        <v>7</v>
      </c>
      <c r="D79" s="17">
        <v>134</v>
      </c>
      <c r="E79" s="17">
        <v>170</v>
      </c>
      <c r="F79" s="17">
        <v>197</v>
      </c>
      <c r="G79" s="8">
        <f>SUM(E79:F79)</f>
        <v>367</v>
      </c>
    </row>
    <row r="80" spans="2:7" s="5" customFormat="1" ht="18" customHeight="1">
      <c r="B80" s="29"/>
      <c r="C80" s="9" t="s">
        <v>8</v>
      </c>
      <c r="D80" s="17">
        <v>0</v>
      </c>
      <c r="E80" s="17">
        <v>0</v>
      </c>
      <c r="F80" s="17">
        <v>0</v>
      </c>
      <c r="G80" s="8">
        <f>SUM(E80:F80)</f>
        <v>0</v>
      </c>
    </row>
    <row r="81" spans="2:7" s="5" customFormat="1" ht="18" customHeight="1">
      <c r="B81" s="29"/>
      <c r="C81" s="9"/>
      <c r="D81" s="17"/>
      <c r="E81" s="11"/>
      <c r="F81" s="11"/>
      <c r="G81" s="12"/>
    </row>
    <row r="82" spans="2:7" s="5" customFormat="1" ht="18" customHeight="1">
      <c r="B82" s="30"/>
      <c r="C82" s="9" t="s">
        <v>9</v>
      </c>
      <c r="D82" s="7">
        <f>SUM(D79:D80)</f>
        <v>134</v>
      </c>
      <c r="E82" s="7">
        <f>SUM(E79:E80)</f>
        <v>170</v>
      </c>
      <c r="F82" s="7">
        <f>SUM(F79:F80)</f>
        <v>197</v>
      </c>
      <c r="G82" s="7">
        <f>SUM(G79:G80)</f>
        <v>367</v>
      </c>
    </row>
    <row r="83" spans="2:7" s="5" customFormat="1" ht="18" customHeight="1">
      <c r="B83" s="28" t="s">
        <v>28</v>
      </c>
      <c r="C83" s="6" t="s">
        <v>7</v>
      </c>
      <c r="D83" s="17">
        <v>268</v>
      </c>
      <c r="E83" s="17">
        <v>304</v>
      </c>
      <c r="F83" s="17">
        <v>339</v>
      </c>
      <c r="G83" s="8">
        <f>SUM(E83:F83)</f>
        <v>643</v>
      </c>
    </row>
    <row r="84" spans="2:7" s="5" customFormat="1" ht="18" customHeight="1">
      <c r="B84" s="29"/>
      <c r="C84" s="9" t="s">
        <v>8</v>
      </c>
      <c r="D84" s="17">
        <v>0</v>
      </c>
      <c r="E84" s="17">
        <v>0</v>
      </c>
      <c r="F84" s="17">
        <v>0</v>
      </c>
      <c r="G84" s="8">
        <f>SUM(E84:F84)</f>
        <v>0</v>
      </c>
    </row>
    <row r="85" spans="2:7" s="5" customFormat="1" ht="18" customHeight="1">
      <c r="B85" s="29"/>
      <c r="C85" s="9"/>
      <c r="D85" s="17"/>
      <c r="E85" s="11"/>
      <c r="F85" s="11"/>
      <c r="G85" s="12"/>
    </row>
    <row r="86" spans="2:7" s="5" customFormat="1" ht="18" customHeight="1">
      <c r="B86" s="30"/>
      <c r="C86" s="9" t="s">
        <v>9</v>
      </c>
      <c r="D86" s="7">
        <f>SUM(D83:D84)</f>
        <v>268</v>
      </c>
      <c r="E86" s="7">
        <f>SUM(E83:E84)</f>
        <v>304</v>
      </c>
      <c r="F86" s="7">
        <f>SUM(F83:F84)</f>
        <v>339</v>
      </c>
      <c r="G86" s="7">
        <f>SUM(G83:G84)</f>
        <v>643</v>
      </c>
    </row>
    <row r="87" spans="2:7" s="5" customFormat="1" ht="18" customHeight="1">
      <c r="B87" s="28" t="s">
        <v>29</v>
      </c>
      <c r="C87" s="6" t="s">
        <v>7</v>
      </c>
      <c r="D87" s="17">
        <v>149</v>
      </c>
      <c r="E87" s="17">
        <v>178</v>
      </c>
      <c r="F87" s="17">
        <v>199</v>
      </c>
      <c r="G87" s="8">
        <f>SUM(E87:F87)</f>
        <v>377</v>
      </c>
    </row>
    <row r="88" spans="2:7" s="5" customFormat="1" ht="18" customHeight="1">
      <c r="B88" s="29"/>
      <c r="C88" s="9" t="s">
        <v>8</v>
      </c>
      <c r="D88" s="17">
        <v>0</v>
      </c>
      <c r="E88" s="17">
        <v>0</v>
      </c>
      <c r="F88" s="17">
        <v>0</v>
      </c>
      <c r="G88" s="8">
        <f>SUM(E88:F88)</f>
        <v>0</v>
      </c>
    </row>
    <row r="89" spans="2:7" s="5" customFormat="1" ht="18" customHeight="1">
      <c r="B89" s="29"/>
      <c r="C89" s="9"/>
      <c r="D89" s="17"/>
      <c r="E89" s="11"/>
      <c r="F89" s="11"/>
      <c r="G89" s="12"/>
    </row>
    <row r="90" spans="2:7" s="5" customFormat="1" ht="18" customHeight="1">
      <c r="B90" s="30"/>
      <c r="C90" s="9" t="s">
        <v>9</v>
      </c>
      <c r="D90" s="7">
        <f>SUM(D87:D88)</f>
        <v>149</v>
      </c>
      <c r="E90" s="7">
        <f>SUM(E87:E88)</f>
        <v>178</v>
      </c>
      <c r="F90" s="7">
        <f>SUM(F87:F88)</f>
        <v>199</v>
      </c>
      <c r="G90" s="7">
        <f>SUM(G87:G88)</f>
        <v>377</v>
      </c>
    </row>
    <row r="91" spans="2:7" s="5" customFormat="1" ht="18" customHeight="1">
      <c r="B91" s="28" t="s">
        <v>30</v>
      </c>
      <c r="C91" s="6" t="s">
        <v>7</v>
      </c>
      <c r="D91" s="17">
        <v>180</v>
      </c>
      <c r="E91" s="17">
        <v>197</v>
      </c>
      <c r="F91" s="17">
        <v>229</v>
      </c>
      <c r="G91" s="8">
        <f>SUM(E91:F91)</f>
        <v>426</v>
      </c>
    </row>
    <row r="92" spans="2:7" s="5" customFormat="1" ht="18" customHeight="1">
      <c r="B92" s="29"/>
      <c r="C92" s="9" t="s">
        <v>8</v>
      </c>
      <c r="D92" s="17">
        <v>0</v>
      </c>
      <c r="E92" s="17">
        <v>0</v>
      </c>
      <c r="F92" s="17">
        <v>0</v>
      </c>
      <c r="G92" s="8">
        <f>SUM(E92:F92)</f>
        <v>0</v>
      </c>
    </row>
    <row r="93" spans="2:7" s="5" customFormat="1" ht="18" customHeight="1">
      <c r="B93" s="29"/>
      <c r="C93" s="9"/>
      <c r="D93" s="17"/>
      <c r="E93" s="11"/>
      <c r="F93" s="11"/>
      <c r="G93" s="12"/>
    </row>
    <row r="94" spans="2:7" s="5" customFormat="1" ht="18" customHeight="1" thickBot="1">
      <c r="B94" s="33"/>
      <c r="C94" s="18" t="s">
        <v>9</v>
      </c>
      <c r="D94" s="19">
        <f>SUM(D91:D92)</f>
        <v>180</v>
      </c>
      <c r="E94" s="19">
        <f>SUM(E91:E92)</f>
        <v>197</v>
      </c>
      <c r="F94" s="19">
        <f>SUM(F91:F92)</f>
        <v>229</v>
      </c>
      <c r="G94" s="19">
        <f>SUM(G91:G92)</f>
        <v>426</v>
      </c>
    </row>
    <row r="95" spans="2:7" s="5" customFormat="1" ht="18" customHeight="1">
      <c r="B95" s="29" t="s">
        <v>9</v>
      </c>
      <c r="C95" s="6" t="s">
        <v>7</v>
      </c>
      <c r="D95" s="17">
        <f aca="true" t="shared" si="3" ref="D95:F96">D75+D79+D83+D87+D91</f>
        <v>1211</v>
      </c>
      <c r="E95" s="17">
        <f t="shared" si="3"/>
        <v>1422</v>
      </c>
      <c r="F95" s="17">
        <f t="shared" si="3"/>
        <v>1655</v>
      </c>
      <c r="G95" s="10">
        <f>SUM(E95:F95)</f>
        <v>3077</v>
      </c>
    </row>
    <row r="96" spans="2:7" s="5" customFormat="1" ht="18" customHeight="1">
      <c r="B96" s="29"/>
      <c r="C96" s="9" t="s">
        <v>8</v>
      </c>
      <c r="D96" s="17">
        <f t="shared" si="3"/>
        <v>3</v>
      </c>
      <c r="E96" s="17">
        <f t="shared" si="3"/>
        <v>0</v>
      </c>
      <c r="F96" s="17">
        <f t="shared" si="3"/>
        <v>5</v>
      </c>
      <c r="G96" s="8">
        <f>SUM(E96:F96)</f>
        <v>5</v>
      </c>
    </row>
    <row r="97" spans="2:7" s="5" customFormat="1" ht="18" customHeight="1">
      <c r="B97" s="29"/>
      <c r="C97" s="9"/>
      <c r="D97" s="17"/>
      <c r="E97" s="11"/>
      <c r="F97" s="11"/>
      <c r="G97" s="12"/>
    </row>
    <row r="98" spans="2:7" ht="18" customHeight="1">
      <c r="B98" s="30"/>
      <c r="C98" s="9" t="s">
        <v>9</v>
      </c>
      <c r="D98" s="7">
        <f>SUM(D95:D96)</f>
        <v>1214</v>
      </c>
      <c r="E98" s="7">
        <f>SUM(E95:E96)</f>
        <v>1422</v>
      </c>
      <c r="F98" s="7">
        <f>SUM(F95:F96)</f>
        <v>1660</v>
      </c>
      <c r="G98" s="7">
        <f>SUM(G95:G96)</f>
        <v>3082</v>
      </c>
    </row>
    <row r="100" spans="2:7" s="16" customFormat="1" ht="18" customHeight="1">
      <c r="B100" s="1" t="s">
        <v>31</v>
      </c>
      <c r="C100" s="1"/>
      <c r="D100" s="1"/>
      <c r="E100" s="1"/>
      <c r="F100" s="1"/>
      <c r="G100" s="1"/>
    </row>
    <row r="101" spans="2:7" s="5" customFormat="1" ht="18" customHeight="1">
      <c r="B101" s="27" t="s">
        <v>11</v>
      </c>
      <c r="C101" s="27"/>
      <c r="D101" s="4" t="s">
        <v>2</v>
      </c>
      <c r="E101" s="4" t="s">
        <v>3</v>
      </c>
      <c r="F101" s="4" t="s">
        <v>4</v>
      </c>
      <c r="G101" s="4" t="s">
        <v>5</v>
      </c>
    </row>
    <row r="102" spans="2:7" s="5" customFormat="1" ht="18" customHeight="1">
      <c r="B102" s="28" t="s">
        <v>32</v>
      </c>
      <c r="C102" s="6" t="s">
        <v>7</v>
      </c>
      <c r="D102" s="17">
        <v>398</v>
      </c>
      <c r="E102" s="17">
        <v>454</v>
      </c>
      <c r="F102" s="17">
        <v>497</v>
      </c>
      <c r="G102" s="8">
        <f>SUM(E102:F102)</f>
        <v>951</v>
      </c>
    </row>
    <row r="103" spans="2:7" s="5" customFormat="1" ht="18" customHeight="1">
      <c r="B103" s="29"/>
      <c r="C103" s="9" t="s">
        <v>8</v>
      </c>
      <c r="D103" s="17">
        <v>0</v>
      </c>
      <c r="E103" s="17">
        <v>0</v>
      </c>
      <c r="F103" s="17">
        <v>1</v>
      </c>
      <c r="G103" s="8">
        <f>SUM(E103:F103)</f>
        <v>1</v>
      </c>
    </row>
    <row r="104" spans="2:7" s="5" customFormat="1" ht="18" customHeight="1">
      <c r="B104" s="29"/>
      <c r="C104" s="9"/>
      <c r="D104" s="17"/>
      <c r="E104" s="11"/>
      <c r="F104" s="11"/>
      <c r="G104" s="12"/>
    </row>
    <row r="105" spans="2:7" s="5" customFormat="1" ht="18" customHeight="1">
      <c r="B105" s="30"/>
      <c r="C105" s="9" t="s">
        <v>9</v>
      </c>
      <c r="D105" s="7">
        <f>SUM(D102:D103)</f>
        <v>398</v>
      </c>
      <c r="E105" s="7">
        <f>SUM(E102:E103)</f>
        <v>454</v>
      </c>
      <c r="F105" s="7">
        <f>SUM(F102:F103)</f>
        <v>498</v>
      </c>
      <c r="G105" s="7">
        <f>SUM(G102:G103)</f>
        <v>952</v>
      </c>
    </row>
    <row r="106" spans="2:7" s="5" customFormat="1" ht="18" customHeight="1">
      <c r="B106" s="28" t="s">
        <v>33</v>
      </c>
      <c r="C106" s="6" t="s">
        <v>7</v>
      </c>
      <c r="D106" s="17">
        <v>330</v>
      </c>
      <c r="E106" s="17">
        <v>338</v>
      </c>
      <c r="F106" s="17">
        <v>382</v>
      </c>
      <c r="G106" s="8">
        <f>SUM(E106:F106)</f>
        <v>720</v>
      </c>
    </row>
    <row r="107" spans="2:7" s="5" customFormat="1" ht="18" customHeight="1">
      <c r="B107" s="29"/>
      <c r="C107" s="9" t="s">
        <v>8</v>
      </c>
      <c r="D107" s="17">
        <v>0</v>
      </c>
      <c r="E107" s="17">
        <v>0</v>
      </c>
      <c r="F107" s="17">
        <v>2</v>
      </c>
      <c r="G107" s="8">
        <f>SUM(E107:F107)</f>
        <v>2</v>
      </c>
    </row>
    <row r="108" spans="2:7" s="5" customFormat="1" ht="18" customHeight="1">
      <c r="B108" s="29"/>
      <c r="C108" s="9"/>
      <c r="D108" s="17"/>
      <c r="E108" s="11"/>
      <c r="F108" s="11"/>
      <c r="G108" s="12"/>
    </row>
    <row r="109" spans="2:7" s="5" customFormat="1" ht="18" customHeight="1" thickBot="1">
      <c r="B109" s="33"/>
      <c r="C109" s="18" t="s">
        <v>9</v>
      </c>
      <c r="D109" s="19">
        <f>SUM(D106:D107)</f>
        <v>330</v>
      </c>
      <c r="E109" s="19">
        <f>SUM(E106:E107)</f>
        <v>338</v>
      </c>
      <c r="F109" s="19">
        <f>SUM(F106:F107)</f>
        <v>384</v>
      </c>
      <c r="G109" s="19">
        <f>SUM(G106:G107)</f>
        <v>722</v>
      </c>
    </row>
    <row r="110" spans="2:7" s="5" customFormat="1" ht="18" customHeight="1">
      <c r="B110" s="29" t="s">
        <v>9</v>
      </c>
      <c r="C110" s="6" t="s">
        <v>7</v>
      </c>
      <c r="D110" s="17">
        <f aca="true" t="shared" si="4" ref="D110:F111">D102+D106</f>
        <v>728</v>
      </c>
      <c r="E110" s="17">
        <f t="shared" si="4"/>
        <v>792</v>
      </c>
      <c r="F110" s="17">
        <f t="shared" si="4"/>
        <v>879</v>
      </c>
      <c r="G110" s="10">
        <f>SUM(E110:F110)</f>
        <v>1671</v>
      </c>
    </row>
    <row r="111" spans="2:7" s="5" customFormat="1" ht="18" customHeight="1">
      <c r="B111" s="29"/>
      <c r="C111" s="9" t="s">
        <v>8</v>
      </c>
      <c r="D111" s="17">
        <f t="shared" si="4"/>
        <v>0</v>
      </c>
      <c r="E111" s="17">
        <f t="shared" si="4"/>
        <v>0</v>
      </c>
      <c r="F111" s="17">
        <f t="shared" si="4"/>
        <v>3</v>
      </c>
      <c r="G111" s="8">
        <f>SUM(E111:F111)</f>
        <v>3</v>
      </c>
    </row>
    <row r="112" spans="2:7" s="5" customFormat="1" ht="18" customHeight="1">
      <c r="B112" s="29"/>
      <c r="C112" s="9"/>
      <c r="D112" s="17"/>
      <c r="E112" s="11"/>
      <c r="F112" s="11"/>
      <c r="G112" s="12"/>
    </row>
    <row r="113" spans="2:7" ht="18" customHeight="1">
      <c r="B113" s="30"/>
      <c r="C113" s="9" t="s">
        <v>9</v>
      </c>
      <c r="D113" s="7">
        <f>SUM(D110:D111)</f>
        <v>728</v>
      </c>
      <c r="E113" s="7">
        <f>SUM(E110:E111)</f>
        <v>792</v>
      </c>
      <c r="F113" s="7">
        <f>SUM(F110:F111)</f>
        <v>882</v>
      </c>
      <c r="G113" s="7">
        <f>SUM(G110:G111)</f>
        <v>1674</v>
      </c>
    </row>
    <row r="115" spans="2:7" s="16" customFormat="1" ht="18" customHeight="1">
      <c r="B115" s="1" t="s">
        <v>34</v>
      </c>
      <c r="C115" s="1"/>
      <c r="D115" s="1"/>
      <c r="E115" s="1"/>
      <c r="F115" s="1"/>
      <c r="G115" s="1"/>
    </row>
    <row r="116" spans="2:7" s="5" customFormat="1" ht="18" customHeight="1">
      <c r="B116" s="27" t="s">
        <v>11</v>
      </c>
      <c r="C116" s="27"/>
      <c r="D116" s="4" t="s">
        <v>2</v>
      </c>
      <c r="E116" s="4" t="s">
        <v>3</v>
      </c>
      <c r="F116" s="4" t="s">
        <v>4</v>
      </c>
      <c r="G116" s="4" t="s">
        <v>5</v>
      </c>
    </row>
    <row r="117" spans="2:7" s="5" customFormat="1" ht="18" customHeight="1">
      <c r="B117" s="28" t="s">
        <v>35</v>
      </c>
      <c r="C117" s="6" t="s">
        <v>7</v>
      </c>
      <c r="D117" s="17">
        <v>589</v>
      </c>
      <c r="E117" s="17">
        <v>702</v>
      </c>
      <c r="F117" s="17">
        <v>790</v>
      </c>
      <c r="G117" s="8">
        <f>SUM(E117:F117)</f>
        <v>1492</v>
      </c>
    </row>
    <row r="118" spans="2:7" s="5" customFormat="1" ht="18" customHeight="1">
      <c r="B118" s="29"/>
      <c r="C118" s="9" t="s">
        <v>8</v>
      </c>
      <c r="D118" s="17">
        <v>0</v>
      </c>
      <c r="E118" s="17">
        <v>0</v>
      </c>
      <c r="F118" s="17">
        <v>2</v>
      </c>
      <c r="G118" s="8">
        <f>SUM(E118:F118)</f>
        <v>2</v>
      </c>
    </row>
    <row r="119" spans="2:7" s="5" customFormat="1" ht="18" customHeight="1">
      <c r="B119" s="29"/>
      <c r="C119" s="9"/>
      <c r="D119" s="17"/>
      <c r="E119" s="11"/>
      <c r="F119" s="11"/>
      <c r="G119" s="12"/>
    </row>
    <row r="120" spans="2:7" s="5" customFormat="1" ht="18" customHeight="1">
      <c r="B120" s="30"/>
      <c r="C120" s="9" t="s">
        <v>9</v>
      </c>
      <c r="D120" s="7">
        <f>SUM(D117:D118)</f>
        <v>589</v>
      </c>
      <c r="E120" s="7">
        <f>SUM(E117:E118)</f>
        <v>702</v>
      </c>
      <c r="F120" s="7">
        <f>SUM(F117:F118)</f>
        <v>792</v>
      </c>
      <c r="G120" s="7">
        <f>SUM(G117:G118)</f>
        <v>1494</v>
      </c>
    </row>
    <row r="121" spans="2:7" s="5" customFormat="1" ht="18" customHeight="1">
      <c r="B121" s="28" t="s">
        <v>36</v>
      </c>
      <c r="C121" s="6" t="s">
        <v>7</v>
      </c>
      <c r="D121" s="17">
        <v>764</v>
      </c>
      <c r="E121" s="17">
        <v>941</v>
      </c>
      <c r="F121" s="17">
        <v>1067</v>
      </c>
      <c r="G121" s="8">
        <f>SUM(E121:F121)</f>
        <v>2008</v>
      </c>
    </row>
    <row r="122" spans="2:7" s="5" customFormat="1" ht="18" customHeight="1">
      <c r="B122" s="29"/>
      <c r="C122" s="9" t="s">
        <v>8</v>
      </c>
      <c r="D122" s="17">
        <v>0</v>
      </c>
      <c r="E122" s="17">
        <v>0</v>
      </c>
      <c r="F122" s="17">
        <v>2</v>
      </c>
      <c r="G122" s="8">
        <f>SUM(E122:F122)</f>
        <v>2</v>
      </c>
    </row>
    <row r="123" spans="2:7" s="5" customFormat="1" ht="18" customHeight="1">
      <c r="B123" s="29"/>
      <c r="C123" s="9"/>
      <c r="D123" s="17"/>
      <c r="E123" s="11"/>
      <c r="F123" s="11"/>
      <c r="G123" s="12"/>
    </row>
    <row r="124" spans="2:7" s="5" customFormat="1" ht="18" customHeight="1">
      <c r="B124" s="30"/>
      <c r="C124" s="9" t="s">
        <v>9</v>
      </c>
      <c r="D124" s="7">
        <f>SUM(D121:D122)</f>
        <v>764</v>
      </c>
      <c r="E124" s="7">
        <f>SUM(E121:E122)</f>
        <v>941</v>
      </c>
      <c r="F124" s="7">
        <f>SUM(F121:F122)</f>
        <v>1069</v>
      </c>
      <c r="G124" s="7">
        <f>SUM(G121:G122)</f>
        <v>2010</v>
      </c>
    </row>
    <row r="125" spans="2:7" s="5" customFormat="1" ht="18" customHeight="1">
      <c r="B125" s="28" t="s">
        <v>37</v>
      </c>
      <c r="C125" s="6" t="s">
        <v>7</v>
      </c>
      <c r="D125" s="17">
        <v>115</v>
      </c>
      <c r="E125" s="17">
        <v>164</v>
      </c>
      <c r="F125" s="17">
        <v>186</v>
      </c>
      <c r="G125" s="8">
        <f>SUM(E125:F125)</f>
        <v>350</v>
      </c>
    </row>
    <row r="126" spans="2:7" s="5" customFormat="1" ht="18" customHeight="1">
      <c r="B126" s="29"/>
      <c r="C126" s="9" t="s">
        <v>8</v>
      </c>
      <c r="D126" s="17">
        <v>0</v>
      </c>
      <c r="E126" s="17">
        <v>0</v>
      </c>
      <c r="F126" s="17">
        <v>0</v>
      </c>
      <c r="G126" s="8">
        <f>SUM(E126:F126)</f>
        <v>0</v>
      </c>
    </row>
    <row r="127" spans="2:7" s="5" customFormat="1" ht="18" customHeight="1">
      <c r="B127" s="29"/>
      <c r="C127" s="9"/>
      <c r="D127" s="17"/>
      <c r="E127" s="11"/>
      <c r="F127" s="11"/>
      <c r="G127" s="12"/>
    </row>
    <row r="128" spans="2:7" s="5" customFormat="1" ht="18" customHeight="1">
      <c r="B128" s="30"/>
      <c r="C128" s="9" t="s">
        <v>9</v>
      </c>
      <c r="D128" s="7">
        <f>SUM(D125:D126)</f>
        <v>115</v>
      </c>
      <c r="E128" s="7">
        <f>SUM(E125:E126)</f>
        <v>164</v>
      </c>
      <c r="F128" s="7">
        <f>SUM(F125:F126)</f>
        <v>186</v>
      </c>
      <c r="G128" s="7">
        <f>SUM(G125:G126)</f>
        <v>350</v>
      </c>
    </row>
    <row r="129" spans="2:7" s="5" customFormat="1" ht="18" customHeight="1">
      <c r="B129" s="28" t="s">
        <v>38</v>
      </c>
      <c r="C129" s="6" t="s">
        <v>7</v>
      </c>
      <c r="D129" s="17">
        <v>881</v>
      </c>
      <c r="E129" s="17">
        <v>1085</v>
      </c>
      <c r="F129" s="17">
        <v>1192</v>
      </c>
      <c r="G129" s="8">
        <f>SUM(E129:F129)</f>
        <v>2277</v>
      </c>
    </row>
    <row r="130" spans="2:7" s="5" customFormat="1" ht="18" customHeight="1">
      <c r="B130" s="29"/>
      <c r="C130" s="9" t="s">
        <v>8</v>
      </c>
      <c r="D130" s="17">
        <v>2</v>
      </c>
      <c r="E130" s="17">
        <v>2</v>
      </c>
      <c r="F130" s="17">
        <v>3</v>
      </c>
      <c r="G130" s="8">
        <f>SUM(E130:F130)</f>
        <v>5</v>
      </c>
    </row>
    <row r="131" spans="2:7" s="5" customFormat="1" ht="18" customHeight="1">
      <c r="B131" s="29"/>
      <c r="C131" s="9"/>
      <c r="D131" s="17"/>
      <c r="E131" s="11"/>
      <c r="F131" s="11"/>
      <c r="G131" s="12"/>
    </row>
    <row r="132" spans="2:7" s="5" customFormat="1" ht="18" customHeight="1">
      <c r="B132" s="30"/>
      <c r="C132" s="9" t="s">
        <v>9</v>
      </c>
      <c r="D132" s="7">
        <f>SUM(D129:D130)</f>
        <v>883</v>
      </c>
      <c r="E132" s="7">
        <f>SUM(E129:E130)</f>
        <v>1087</v>
      </c>
      <c r="F132" s="7">
        <f>SUM(F129:F130)</f>
        <v>1195</v>
      </c>
      <c r="G132" s="7">
        <f>SUM(G129:G130)</f>
        <v>2282</v>
      </c>
    </row>
    <row r="133" spans="2:7" s="5" customFormat="1" ht="18" customHeight="1">
      <c r="B133" s="28" t="s">
        <v>39</v>
      </c>
      <c r="C133" s="6" t="s">
        <v>7</v>
      </c>
      <c r="D133" s="17">
        <v>135</v>
      </c>
      <c r="E133" s="17">
        <v>169</v>
      </c>
      <c r="F133" s="17">
        <v>176</v>
      </c>
      <c r="G133" s="8">
        <f>SUM(E133:F133)</f>
        <v>345</v>
      </c>
    </row>
    <row r="134" spans="2:7" s="5" customFormat="1" ht="18" customHeight="1">
      <c r="B134" s="29"/>
      <c r="C134" s="9" t="s">
        <v>8</v>
      </c>
      <c r="D134" s="17">
        <v>0</v>
      </c>
      <c r="E134" s="17">
        <v>0</v>
      </c>
      <c r="F134" s="17">
        <v>0</v>
      </c>
      <c r="G134" s="8">
        <f>SUM(E134:F134)</f>
        <v>0</v>
      </c>
    </row>
    <row r="135" spans="2:7" s="5" customFormat="1" ht="18" customHeight="1">
      <c r="B135" s="29"/>
      <c r="C135" s="9"/>
      <c r="D135" s="17"/>
      <c r="E135" s="11"/>
      <c r="F135" s="11"/>
      <c r="G135" s="12"/>
    </row>
    <row r="136" spans="2:7" s="5" customFormat="1" ht="18" customHeight="1">
      <c r="B136" s="30"/>
      <c r="C136" s="9" t="s">
        <v>9</v>
      </c>
      <c r="D136" s="7">
        <f>SUM(D133:D134)</f>
        <v>135</v>
      </c>
      <c r="E136" s="7">
        <f>SUM(E133:E134)</f>
        <v>169</v>
      </c>
      <c r="F136" s="7">
        <f>SUM(F133:F134)</f>
        <v>176</v>
      </c>
      <c r="G136" s="7">
        <f>SUM(G133:G134)</f>
        <v>345</v>
      </c>
    </row>
    <row r="137" spans="2:7" s="5" customFormat="1" ht="18" customHeight="1">
      <c r="B137" s="28" t="s">
        <v>40</v>
      </c>
      <c r="C137" s="6" t="s">
        <v>7</v>
      </c>
      <c r="D137" s="17">
        <v>391</v>
      </c>
      <c r="E137" s="17">
        <v>465</v>
      </c>
      <c r="F137" s="17">
        <v>531</v>
      </c>
      <c r="G137" s="8">
        <f>SUM(E137:F137)</f>
        <v>996</v>
      </c>
    </row>
    <row r="138" spans="2:7" s="5" customFormat="1" ht="18" customHeight="1">
      <c r="B138" s="29"/>
      <c r="C138" s="9" t="s">
        <v>8</v>
      </c>
      <c r="D138" s="17">
        <v>0</v>
      </c>
      <c r="E138" s="17">
        <v>0</v>
      </c>
      <c r="F138" s="17">
        <v>0</v>
      </c>
      <c r="G138" s="8">
        <f>SUM(E138:F138)</f>
        <v>0</v>
      </c>
    </row>
    <row r="139" spans="2:7" s="5" customFormat="1" ht="18" customHeight="1">
      <c r="B139" s="29"/>
      <c r="C139" s="9"/>
      <c r="D139" s="17"/>
      <c r="E139" s="11"/>
      <c r="F139" s="11"/>
      <c r="G139" s="12"/>
    </row>
    <row r="140" spans="2:7" s="5" customFormat="1" ht="18" customHeight="1" thickBot="1">
      <c r="B140" s="33"/>
      <c r="C140" s="18" t="s">
        <v>9</v>
      </c>
      <c r="D140" s="19">
        <f>SUM(D137:D138)</f>
        <v>391</v>
      </c>
      <c r="E140" s="19">
        <f>SUM(E137:E138)</f>
        <v>465</v>
      </c>
      <c r="F140" s="19">
        <f>SUM(F137:F138)</f>
        <v>531</v>
      </c>
      <c r="G140" s="19">
        <f>SUM(G137:G138)</f>
        <v>996</v>
      </c>
    </row>
    <row r="141" spans="2:7" s="5" customFormat="1" ht="18" customHeight="1">
      <c r="B141" s="29" t="s">
        <v>9</v>
      </c>
      <c r="C141" s="6" t="s">
        <v>7</v>
      </c>
      <c r="D141" s="17">
        <f aca="true" t="shared" si="5" ref="D141:F142">D117+D121+D125+D129+D133+D137</f>
        <v>2875</v>
      </c>
      <c r="E141" s="17">
        <f t="shared" si="5"/>
        <v>3526</v>
      </c>
      <c r="F141" s="17">
        <f t="shared" si="5"/>
        <v>3942</v>
      </c>
      <c r="G141" s="10">
        <f>SUM(E141:F141)</f>
        <v>7468</v>
      </c>
    </row>
    <row r="142" spans="2:7" s="5" customFormat="1" ht="18" customHeight="1">
      <c r="B142" s="29"/>
      <c r="C142" s="9" t="s">
        <v>8</v>
      </c>
      <c r="D142" s="17">
        <f t="shared" si="5"/>
        <v>2</v>
      </c>
      <c r="E142" s="17">
        <f t="shared" si="5"/>
        <v>2</v>
      </c>
      <c r="F142" s="17">
        <f t="shared" si="5"/>
        <v>7</v>
      </c>
      <c r="G142" s="8">
        <f>SUM(E142:F142)</f>
        <v>9</v>
      </c>
    </row>
    <row r="143" spans="2:7" s="5" customFormat="1" ht="18" customHeight="1">
      <c r="B143" s="29"/>
      <c r="C143" s="9"/>
      <c r="D143" s="17"/>
      <c r="E143" s="11"/>
      <c r="F143" s="11"/>
      <c r="G143" s="12"/>
    </row>
    <row r="144" spans="2:7" s="5" customFormat="1" ht="18" customHeight="1">
      <c r="B144" s="30"/>
      <c r="C144" s="9" t="s">
        <v>9</v>
      </c>
      <c r="D144" s="7">
        <f>SUM(D141:D142)</f>
        <v>2877</v>
      </c>
      <c r="E144" s="7">
        <f>SUM(E141:E142)</f>
        <v>3528</v>
      </c>
      <c r="F144" s="7">
        <f>SUM(F141:F142)</f>
        <v>3949</v>
      </c>
      <c r="G144" s="7">
        <f>SUM(G141:G142)</f>
        <v>7477</v>
      </c>
    </row>
    <row r="145" spans="2:7" s="5" customFormat="1" ht="18" customHeight="1">
      <c r="B145" s="14"/>
      <c r="C145" s="14"/>
      <c r="D145" s="20"/>
      <c r="E145" s="20"/>
      <c r="F145" s="20"/>
      <c r="G145" s="20"/>
    </row>
  </sheetData>
  <sheetProtection/>
  <mergeCells count="38">
    <mergeCell ref="B6:B9"/>
    <mergeCell ref="B5:C5"/>
    <mergeCell ref="B110:B113"/>
    <mergeCell ref="B117:B120"/>
    <mergeCell ref="B44:B47"/>
    <mergeCell ref="B48:B51"/>
    <mergeCell ref="B52:B55"/>
    <mergeCell ref="B68:B71"/>
    <mergeCell ref="B56:B59"/>
    <mergeCell ref="B60:B63"/>
    <mergeCell ref="B64:B67"/>
    <mergeCell ref="B29:B32"/>
    <mergeCell ref="B33:B36"/>
    <mergeCell ref="B37:B40"/>
    <mergeCell ref="B13:B16"/>
    <mergeCell ref="B17:B20"/>
    <mergeCell ref="B21:B24"/>
    <mergeCell ref="B25:B28"/>
    <mergeCell ref="B141:B144"/>
    <mergeCell ref="B101:C101"/>
    <mergeCell ref="B116:C116"/>
    <mergeCell ref="B133:B136"/>
    <mergeCell ref="B102:B105"/>
    <mergeCell ref="B121:B124"/>
    <mergeCell ref="B125:B128"/>
    <mergeCell ref="B129:B132"/>
    <mergeCell ref="B137:B140"/>
    <mergeCell ref="B106:B109"/>
    <mergeCell ref="C2:F2"/>
    <mergeCell ref="B74:C74"/>
    <mergeCell ref="B95:B98"/>
    <mergeCell ref="B75:B78"/>
    <mergeCell ref="B79:B82"/>
    <mergeCell ref="B83:B86"/>
    <mergeCell ref="B87:B90"/>
    <mergeCell ref="B91:B94"/>
    <mergeCell ref="B12:C12"/>
    <mergeCell ref="B43:C43"/>
  </mergeCells>
  <printOptions/>
  <pageMargins left="0.94" right="0.68" top="0.6" bottom="0.43" header="0.512" footer="0.3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4"/>
  <dimension ref="B2:G145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2.69921875" style="1" customWidth="1"/>
    <col min="2" max="2" width="9.59765625" style="1" bestFit="1" customWidth="1"/>
    <col min="3" max="3" width="13" style="1" bestFit="1" customWidth="1"/>
    <col min="4" max="7" width="14.09765625" style="1" customWidth="1"/>
    <col min="8" max="8" width="3.59765625" style="1" customWidth="1"/>
    <col min="9" max="9" width="9.09765625" style="1" bestFit="1" customWidth="1"/>
    <col min="10" max="16384" width="9" style="1" customWidth="1"/>
  </cols>
  <sheetData>
    <row r="1" ht="8.25" customHeight="1"/>
    <row r="2" spans="3:6" ht="13.5">
      <c r="C2" s="26" t="s">
        <v>0</v>
      </c>
      <c r="D2" s="26"/>
      <c r="E2" s="26"/>
      <c r="F2" s="26"/>
    </row>
    <row r="3" spans="3:7" ht="13.5">
      <c r="C3" s="2"/>
      <c r="D3" s="2"/>
      <c r="E3" s="2"/>
      <c r="F3" s="2"/>
      <c r="G3" s="21" t="s">
        <v>41</v>
      </c>
    </row>
    <row r="4" ht="18" customHeight="1">
      <c r="B4" s="3" t="s">
        <v>1</v>
      </c>
    </row>
    <row r="5" spans="2:7" ht="18" customHeight="1">
      <c r="B5" s="27"/>
      <c r="C5" s="27"/>
      <c r="D5" s="4" t="s">
        <v>2</v>
      </c>
      <c r="E5" s="4" t="s">
        <v>3</v>
      </c>
      <c r="F5" s="4" t="s">
        <v>4</v>
      </c>
      <c r="G5" s="4" t="s">
        <v>5</v>
      </c>
    </row>
    <row r="6" spans="2:7" s="5" customFormat="1" ht="18" customHeight="1">
      <c r="B6" s="36" t="s">
        <v>6</v>
      </c>
      <c r="C6" s="6" t="s">
        <v>7</v>
      </c>
      <c r="D6" s="7">
        <f aca="true" t="shared" si="0" ref="D6:F7">D37+D68+D95+D110+D141</f>
        <v>25576</v>
      </c>
      <c r="E6" s="7">
        <f t="shared" si="0"/>
        <v>29119</v>
      </c>
      <c r="F6" s="7">
        <f t="shared" si="0"/>
        <v>32263</v>
      </c>
      <c r="G6" s="8">
        <f>SUM(E6:F6)</f>
        <v>61382</v>
      </c>
    </row>
    <row r="7" spans="2:7" s="5" customFormat="1" ht="18" customHeight="1">
      <c r="B7" s="37"/>
      <c r="C7" s="9" t="s">
        <v>8</v>
      </c>
      <c r="D7" s="7">
        <f t="shared" si="0"/>
        <v>460</v>
      </c>
      <c r="E7" s="7">
        <f t="shared" si="0"/>
        <v>160</v>
      </c>
      <c r="F7" s="7">
        <f t="shared" si="0"/>
        <v>503</v>
      </c>
      <c r="G7" s="8">
        <f>SUM(E7:F7)</f>
        <v>663</v>
      </c>
    </row>
    <row r="8" spans="2:7" s="5" customFormat="1" ht="18" customHeight="1">
      <c r="B8" s="37"/>
      <c r="C8" s="9"/>
      <c r="D8" s="7"/>
      <c r="E8" s="11"/>
      <c r="F8" s="11"/>
      <c r="G8" s="12"/>
    </row>
    <row r="9" spans="2:7" ht="18" customHeight="1">
      <c r="B9" s="38"/>
      <c r="C9" s="9" t="s">
        <v>9</v>
      </c>
      <c r="D9" s="7">
        <f>SUM(D6:D7)</f>
        <v>26036</v>
      </c>
      <c r="E9" s="7">
        <f>SUM(E6:E7)</f>
        <v>29279</v>
      </c>
      <c r="F9" s="7">
        <f>SUM(F6:F7)</f>
        <v>32766</v>
      </c>
      <c r="G9" s="7">
        <f>SUM(G6:G7)</f>
        <v>62045</v>
      </c>
    </row>
    <row r="10" spans="2:7" ht="13.5" customHeight="1">
      <c r="B10" s="13"/>
      <c r="C10" s="14"/>
      <c r="D10" s="15"/>
      <c r="E10" s="15"/>
      <c r="F10" s="15"/>
      <c r="G10" s="15"/>
    </row>
    <row r="11" ht="13.5">
      <c r="B11" s="1" t="s">
        <v>10</v>
      </c>
    </row>
    <row r="12" spans="2:7" s="16" customFormat="1" ht="18" customHeight="1">
      <c r="B12" s="27" t="s">
        <v>11</v>
      </c>
      <c r="C12" s="27"/>
      <c r="D12" s="4" t="s">
        <v>2</v>
      </c>
      <c r="E12" s="4" t="s">
        <v>3</v>
      </c>
      <c r="F12" s="4" t="s">
        <v>4</v>
      </c>
      <c r="G12" s="4" t="s">
        <v>5</v>
      </c>
    </row>
    <row r="13" spans="2:7" s="5" customFormat="1" ht="18" customHeight="1">
      <c r="B13" s="28" t="s">
        <v>12</v>
      </c>
      <c r="C13" s="6" t="s">
        <v>7</v>
      </c>
      <c r="D13" s="17">
        <v>4085</v>
      </c>
      <c r="E13" s="17">
        <v>4042</v>
      </c>
      <c r="F13" s="17">
        <v>4555</v>
      </c>
      <c r="G13" s="8">
        <f>SUM(E13:F13)</f>
        <v>8597</v>
      </c>
    </row>
    <row r="14" spans="2:7" s="5" customFormat="1" ht="18" customHeight="1">
      <c r="B14" s="29"/>
      <c r="C14" s="9" t="s">
        <v>8</v>
      </c>
      <c r="D14" s="17">
        <v>121</v>
      </c>
      <c r="E14" s="17">
        <v>52</v>
      </c>
      <c r="F14" s="17">
        <v>111</v>
      </c>
      <c r="G14" s="8">
        <f>SUM(E14:F14)</f>
        <v>163</v>
      </c>
    </row>
    <row r="15" spans="2:7" s="5" customFormat="1" ht="18" customHeight="1">
      <c r="B15" s="29"/>
      <c r="C15" s="9"/>
      <c r="D15" s="17"/>
      <c r="E15" s="11"/>
      <c r="F15" s="11"/>
      <c r="G15" s="12"/>
    </row>
    <row r="16" spans="2:7" s="5" customFormat="1" ht="18" customHeight="1">
      <c r="B16" s="30"/>
      <c r="C16" s="9" t="s">
        <v>9</v>
      </c>
      <c r="D16" s="7">
        <f>SUM(D13:D14)</f>
        <v>4206</v>
      </c>
      <c r="E16" s="7">
        <f>SUM(E13:E14)</f>
        <v>4094</v>
      </c>
      <c r="F16" s="7">
        <f>SUM(F13:F14)</f>
        <v>4666</v>
      </c>
      <c r="G16" s="7">
        <f>SUM(G13:G14)</f>
        <v>8760</v>
      </c>
    </row>
    <row r="17" spans="2:7" s="5" customFormat="1" ht="18" customHeight="1">
      <c r="B17" s="28" t="s">
        <v>13</v>
      </c>
      <c r="C17" s="6" t="s">
        <v>7</v>
      </c>
      <c r="D17" s="17">
        <v>6693</v>
      </c>
      <c r="E17" s="17">
        <v>7593</v>
      </c>
      <c r="F17" s="17">
        <v>8120</v>
      </c>
      <c r="G17" s="8">
        <f>SUM(E17:F17)</f>
        <v>15713</v>
      </c>
    </row>
    <row r="18" spans="2:7" s="5" customFormat="1" ht="18" customHeight="1">
      <c r="B18" s="29"/>
      <c r="C18" s="9" t="s">
        <v>8</v>
      </c>
      <c r="D18" s="17">
        <v>147</v>
      </c>
      <c r="E18" s="17">
        <v>51</v>
      </c>
      <c r="F18" s="17">
        <v>159</v>
      </c>
      <c r="G18" s="8">
        <f>SUM(E18:F18)</f>
        <v>210</v>
      </c>
    </row>
    <row r="19" spans="2:7" s="5" customFormat="1" ht="18" customHeight="1">
      <c r="B19" s="29"/>
      <c r="C19" s="9"/>
      <c r="D19" s="17"/>
      <c r="E19" s="11"/>
      <c r="F19" s="11"/>
      <c r="G19" s="12"/>
    </row>
    <row r="20" spans="2:7" s="5" customFormat="1" ht="18" customHeight="1">
      <c r="B20" s="30"/>
      <c r="C20" s="9" t="s">
        <v>9</v>
      </c>
      <c r="D20" s="7">
        <f>SUM(D17:D18)</f>
        <v>6840</v>
      </c>
      <c r="E20" s="7">
        <f>SUM(E17:E18)</f>
        <v>7644</v>
      </c>
      <c r="F20" s="7">
        <f>SUM(F17:F18)</f>
        <v>8279</v>
      </c>
      <c r="G20" s="7">
        <f>SUM(G17:G18)</f>
        <v>15923</v>
      </c>
    </row>
    <row r="21" spans="2:7" s="5" customFormat="1" ht="18" customHeight="1">
      <c r="B21" s="28" t="s">
        <v>14</v>
      </c>
      <c r="C21" s="6" t="s">
        <v>7</v>
      </c>
      <c r="D21" s="17">
        <v>2534</v>
      </c>
      <c r="E21" s="17">
        <v>2797</v>
      </c>
      <c r="F21" s="17">
        <v>3174</v>
      </c>
      <c r="G21" s="8">
        <f>SUM(E21:F21)</f>
        <v>5971</v>
      </c>
    </row>
    <row r="22" spans="2:7" s="5" customFormat="1" ht="18" customHeight="1">
      <c r="B22" s="29"/>
      <c r="C22" s="9" t="s">
        <v>8</v>
      </c>
      <c r="D22" s="17">
        <v>73</v>
      </c>
      <c r="E22" s="17">
        <v>12</v>
      </c>
      <c r="F22" s="17">
        <v>86</v>
      </c>
      <c r="G22" s="8">
        <f>SUM(E22:F22)</f>
        <v>98</v>
      </c>
    </row>
    <row r="23" spans="2:7" s="5" customFormat="1" ht="18" customHeight="1">
      <c r="B23" s="29"/>
      <c r="C23" s="9"/>
      <c r="D23" s="17"/>
      <c r="E23" s="11"/>
      <c r="F23" s="11"/>
      <c r="G23" s="12"/>
    </row>
    <row r="24" spans="2:7" s="5" customFormat="1" ht="18" customHeight="1">
      <c r="B24" s="30"/>
      <c r="C24" s="9" t="s">
        <v>9</v>
      </c>
      <c r="D24" s="7">
        <f>SUM(D21:D22)</f>
        <v>2607</v>
      </c>
      <c r="E24" s="7">
        <f>SUM(E21:E22)</f>
        <v>2809</v>
      </c>
      <c r="F24" s="7">
        <f>SUM(F21:F22)</f>
        <v>3260</v>
      </c>
      <c r="G24" s="7">
        <f>SUM(G21:G22)</f>
        <v>6069</v>
      </c>
    </row>
    <row r="25" spans="2:7" s="5" customFormat="1" ht="18" customHeight="1">
      <c r="B25" s="28" t="s">
        <v>15</v>
      </c>
      <c r="C25" s="6" t="s">
        <v>7</v>
      </c>
      <c r="D25" s="17">
        <v>2176</v>
      </c>
      <c r="E25" s="17">
        <v>2653</v>
      </c>
      <c r="F25" s="17">
        <v>2917</v>
      </c>
      <c r="G25" s="8">
        <f>SUM(E25:F25)</f>
        <v>5570</v>
      </c>
    </row>
    <row r="26" spans="2:7" s="5" customFormat="1" ht="18" customHeight="1">
      <c r="B26" s="29"/>
      <c r="C26" s="9" t="s">
        <v>8</v>
      </c>
      <c r="D26" s="17">
        <v>72</v>
      </c>
      <c r="E26" s="17">
        <v>23</v>
      </c>
      <c r="F26" s="17">
        <v>75</v>
      </c>
      <c r="G26" s="8">
        <f>SUM(E26:F26)</f>
        <v>98</v>
      </c>
    </row>
    <row r="27" spans="2:7" s="5" customFormat="1" ht="18" customHeight="1">
      <c r="B27" s="29"/>
      <c r="C27" s="9"/>
      <c r="D27" s="17"/>
      <c r="E27" s="11"/>
      <c r="F27" s="11"/>
      <c r="G27" s="12"/>
    </row>
    <row r="28" spans="2:7" s="5" customFormat="1" ht="18" customHeight="1">
      <c r="B28" s="30"/>
      <c r="C28" s="9" t="s">
        <v>9</v>
      </c>
      <c r="D28" s="7">
        <f>SUM(D25:D26)</f>
        <v>2248</v>
      </c>
      <c r="E28" s="7">
        <f>SUM(E25:E26)</f>
        <v>2676</v>
      </c>
      <c r="F28" s="7">
        <f>SUM(F25:F26)</f>
        <v>2992</v>
      </c>
      <c r="G28" s="7">
        <f>SUM(G25:G26)</f>
        <v>5668</v>
      </c>
    </row>
    <row r="29" spans="2:7" s="5" customFormat="1" ht="18" customHeight="1">
      <c r="B29" s="28" t="s">
        <v>16</v>
      </c>
      <c r="C29" s="6" t="s">
        <v>7</v>
      </c>
      <c r="D29" s="17">
        <v>864</v>
      </c>
      <c r="E29" s="17">
        <v>993</v>
      </c>
      <c r="F29" s="17">
        <v>1155</v>
      </c>
      <c r="G29" s="8">
        <f>SUM(E29:F29)</f>
        <v>2148</v>
      </c>
    </row>
    <row r="30" spans="2:7" s="5" customFormat="1" ht="18" customHeight="1">
      <c r="B30" s="29"/>
      <c r="C30" s="9" t="s">
        <v>8</v>
      </c>
      <c r="D30" s="17">
        <v>10</v>
      </c>
      <c r="E30" s="17">
        <v>4</v>
      </c>
      <c r="F30" s="17">
        <v>11</v>
      </c>
      <c r="G30" s="8">
        <f>SUM(E30:F30)</f>
        <v>15</v>
      </c>
    </row>
    <row r="31" spans="2:7" s="5" customFormat="1" ht="18" customHeight="1">
      <c r="B31" s="29"/>
      <c r="C31" s="9"/>
      <c r="D31" s="17"/>
      <c r="E31" s="11"/>
      <c r="F31" s="11"/>
      <c r="G31" s="12"/>
    </row>
    <row r="32" spans="2:7" s="5" customFormat="1" ht="18" customHeight="1">
      <c r="B32" s="30"/>
      <c r="C32" s="9" t="s">
        <v>9</v>
      </c>
      <c r="D32" s="7">
        <f>SUM(D29:D30)</f>
        <v>874</v>
      </c>
      <c r="E32" s="7">
        <f>SUM(E29:E30)</f>
        <v>997</v>
      </c>
      <c r="F32" s="7">
        <f>SUM(F29:F30)</f>
        <v>1166</v>
      </c>
      <c r="G32" s="7">
        <f>SUM(G29:G30)</f>
        <v>2163</v>
      </c>
    </row>
    <row r="33" spans="2:7" s="5" customFormat="1" ht="18" customHeight="1">
      <c r="B33" s="28" t="s">
        <v>17</v>
      </c>
      <c r="C33" s="6" t="s">
        <v>7</v>
      </c>
      <c r="D33" s="17">
        <v>2567</v>
      </c>
      <c r="E33" s="17">
        <v>3017</v>
      </c>
      <c r="F33" s="17">
        <v>3431</v>
      </c>
      <c r="G33" s="8">
        <f>SUM(E33:F33)</f>
        <v>6448</v>
      </c>
    </row>
    <row r="34" spans="2:7" s="5" customFormat="1" ht="18" customHeight="1">
      <c r="B34" s="29"/>
      <c r="C34" s="9" t="s">
        <v>8</v>
      </c>
      <c r="D34" s="17">
        <v>18</v>
      </c>
      <c r="E34" s="17">
        <v>3</v>
      </c>
      <c r="F34" s="17">
        <v>23</v>
      </c>
      <c r="G34" s="8">
        <f>SUM(E34:F34)</f>
        <v>26</v>
      </c>
    </row>
    <row r="35" spans="2:7" s="5" customFormat="1" ht="18" customHeight="1">
      <c r="B35" s="29"/>
      <c r="C35" s="9"/>
      <c r="D35" s="17"/>
      <c r="E35" s="11"/>
      <c r="F35" s="11"/>
      <c r="G35" s="12"/>
    </row>
    <row r="36" spans="2:7" s="5" customFormat="1" ht="18" customHeight="1" thickBot="1">
      <c r="B36" s="33"/>
      <c r="C36" s="18" t="s">
        <v>9</v>
      </c>
      <c r="D36" s="19">
        <f>SUM(D33:D34)</f>
        <v>2585</v>
      </c>
      <c r="E36" s="19">
        <f>SUM(E33:E34)</f>
        <v>3020</v>
      </c>
      <c r="F36" s="19">
        <f>SUM(F33:F34)</f>
        <v>3454</v>
      </c>
      <c r="G36" s="19">
        <f>SUM(G33:G34)</f>
        <v>6474</v>
      </c>
    </row>
    <row r="37" spans="2:7" s="5" customFormat="1" ht="18" customHeight="1">
      <c r="B37" s="29" t="s">
        <v>9</v>
      </c>
      <c r="C37" s="6" t="s">
        <v>7</v>
      </c>
      <c r="D37" s="17">
        <f aca="true" t="shared" si="1" ref="D37:F38">D13+D17+D21+D25+D29+D33</f>
        <v>18919</v>
      </c>
      <c r="E37" s="17">
        <f t="shared" si="1"/>
        <v>21095</v>
      </c>
      <c r="F37" s="17">
        <f t="shared" si="1"/>
        <v>23352</v>
      </c>
      <c r="G37" s="10">
        <f>SUM(E37:F37)</f>
        <v>44447</v>
      </c>
    </row>
    <row r="38" spans="2:7" s="5" customFormat="1" ht="18" customHeight="1">
      <c r="B38" s="29"/>
      <c r="C38" s="9" t="s">
        <v>8</v>
      </c>
      <c r="D38" s="17">
        <f t="shared" si="1"/>
        <v>441</v>
      </c>
      <c r="E38" s="17">
        <f t="shared" si="1"/>
        <v>145</v>
      </c>
      <c r="F38" s="17">
        <f t="shared" si="1"/>
        <v>465</v>
      </c>
      <c r="G38" s="8">
        <f>SUM(E38:F38)</f>
        <v>610</v>
      </c>
    </row>
    <row r="39" spans="2:7" s="5" customFormat="1" ht="18" customHeight="1">
      <c r="B39" s="29"/>
      <c r="C39" s="9"/>
      <c r="D39" s="17"/>
      <c r="E39" s="11"/>
      <c r="F39" s="11"/>
      <c r="G39" s="12"/>
    </row>
    <row r="40" spans="2:7" ht="18" customHeight="1">
      <c r="B40" s="30"/>
      <c r="C40" s="9" t="s">
        <v>9</v>
      </c>
      <c r="D40" s="7">
        <f>SUM(D37:D38)</f>
        <v>19360</v>
      </c>
      <c r="E40" s="7">
        <f>SUM(E37:E38)</f>
        <v>21240</v>
      </c>
      <c r="F40" s="7">
        <f>SUM(F37:F38)</f>
        <v>23817</v>
      </c>
      <c r="G40" s="7">
        <f>SUM(G37:G38)</f>
        <v>45057</v>
      </c>
    </row>
    <row r="42" spans="2:7" s="16" customFormat="1" ht="18" customHeight="1">
      <c r="B42" s="1" t="s">
        <v>18</v>
      </c>
      <c r="C42" s="1"/>
      <c r="D42" s="1"/>
      <c r="E42" s="1"/>
      <c r="F42" s="1"/>
      <c r="G42" s="1"/>
    </row>
    <row r="43" spans="2:7" s="5" customFormat="1" ht="18" customHeight="1">
      <c r="B43" s="27" t="s">
        <v>11</v>
      </c>
      <c r="C43" s="27"/>
      <c r="D43" s="4" t="s">
        <v>2</v>
      </c>
      <c r="E43" s="4" t="s">
        <v>3</v>
      </c>
      <c r="F43" s="4" t="s">
        <v>4</v>
      </c>
      <c r="G43" s="4" t="s">
        <v>5</v>
      </c>
    </row>
    <row r="44" spans="2:7" s="5" customFormat="1" ht="18" customHeight="1">
      <c r="B44" s="28" t="s">
        <v>19</v>
      </c>
      <c r="C44" s="6" t="s">
        <v>7</v>
      </c>
      <c r="D44" s="17">
        <v>152</v>
      </c>
      <c r="E44" s="17">
        <v>205</v>
      </c>
      <c r="F44" s="17">
        <v>238</v>
      </c>
      <c r="G44" s="8">
        <f>SUM(E44:F44)</f>
        <v>443</v>
      </c>
    </row>
    <row r="45" spans="2:7" s="5" customFormat="1" ht="18" customHeight="1">
      <c r="B45" s="29"/>
      <c r="C45" s="9" t="s">
        <v>8</v>
      </c>
      <c r="D45" s="17">
        <v>1</v>
      </c>
      <c r="E45" s="17">
        <v>1</v>
      </c>
      <c r="F45" s="17">
        <v>1</v>
      </c>
      <c r="G45" s="8">
        <f>SUM(E45:F45)</f>
        <v>2</v>
      </c>
    </row>
    <row r="46" spans="2:7" s="5" customFormat="1" ht="18" customHeight="1">
      <c r="B46" s="29"/>
      <c r="C46" s="9"/>
      <c r="D46" s="17"/>
      <c r="E46" s="11"/>
      <c r="F46" s="11"/>
      <c r="G46" s="12"/>
    </row>
    <row r="47" spans="2:7" s="5" customFormat="1" ht="18" customHeight="1">
      <c r="B47" s="30"/>
      <c r="C47" s="9" t="s">
        <v>9</v>
      </c>
      <c r="D47" s="7">
        <f>SUM(D44:D45)</f>
        <v>153</v>
      </c>
      <c r="E47" s="7">
        <f>SUM(E44:E45)</f>
        <v>206</v>
      </c>
      <c r="F47" s="7">
        <f>SUM(F44:F45)</f>
        <v>239</v>
      </c>
      <c r="G47" s="7">
        <f>SUM(G44:G45)</f>
        <v>445</v>
      </c>
    </row>
    <row r="48" spans="2:7" s="5" customFormat="1" ht="18" customHeight="1">
      <c r="B48" s="28" t="s">
        <v>20</v>
      </c>
      <c r="C48" s="6" t="s">
        <v>7</v>
      </c>
      <c r="D48" s="17">
        <v>220</v>
      </c>
      <c r="E48" s="17">
        <v>278</v>
      </c>
      <c r="F48" s="17">
        <v>313</v>
      </c>
      <c r="G48" s="8">
        <f>SUM(E48:F48)</f>
        <v>591</v>
      </c>
    </row>
    <row r="49" spans="2:7" s="5" customFormat="1" ht="18" customHeight="1">
      <c r="B49" s="29"/>
      <c r="C49" s="9" t="s">
        <v>8</v>
      </c>
      <c r="D49" s="17">
        <v>2</v>
      </c>
      <c r="E49" s="17">
        <v>2</v>
      </c>
      <c r="F49" s="17">
        <v>1</v>
      </c>
      <c r="G49" s="8">
        <f>SUM(E49:F49)</f>
        <v>3</v>
      </c>
    </row>
    <row r="50" spans="2:7" s="5" customFormat="1" ht="18" customHeight="1">
      <c r="B50" s="29"/>
      <c r="C50" s="9"/>
      <c r="D50" s="17"/>
      <c r="E50" s="11"/>
      <c r="F50" s="11"/>
      <c r="G50" s="12"/>
    </row>
    <row r="51" spans="2:7" s="5" customFormat="1" ht="18" customHeight="1">
      <c r="B51" s="30"/>
      <c r="C51" s="9" t="s">
        <v>9</v>
      </c>
      <c r="D51" s="7">
        <f>SUM(D48:D49)</f>
        <v>222</v>
      </c>
      <c r="E51" s="7">
        <f>SUM(E48:E49)</f>
        <v>280</v>
      </c>
      <c r="F51" s="7">
        <f>SUM(F48:F49)</f>
        <v>314</v>
      </c>
      <c r="G51" s="7">
        <f>SUM(G48:G49)</f>
        <v>594</v>
      </c>
    </row>
    <row r="52" spans="2:7" s="5" customFormat="1" ht="18" customHeight="1">
      <c r="B52" s="28" t="s">
        <v>21</v>
      </c>
      <c r="C52" s="6" t="s">
        <v>7</v>
      </c>
      <c r="D52" s="17">
        <v>164</v>
      </c>
      <c r="E52" s="17">
        <v>223</v>
      </c>
      <c r="F52" s="17">
        <v>233</v>
      </c>
      <c r="G52" s="8">
        <f>SUM(E52:F52)</f>
        <v>456</v>
      </c>
    </row>
    <row r="53" spans="2:7" s="5" customFormat="1" ht="18" customHeight="1">
      <c r="B53" s="29"/>
      <c r="C53" s="9" t="s">
        <v>8</v>
      </c>
      <c r="D53" s="17">
        <v>1</v>
      </c>
      <c r="E53" s="17">
        <v>2</v>
      </c>
      <c r="F53" s="17">
        <v>1</v>
      </c>
      <c r="G53" s="8">
        <f>SUM(E53:F53)</f>
        <v>3</v>
      </c>
    </row>
    <row r="54" spans="2:7" s="5" customFormat="1" ht="18" customHeight="1">
      <c r="B54" s="29"/>
      <c r="C54" s="9"/>
      <c r="D54" s="17"/>
      <c r="E54" s="11"/>
      <c r="F54" s="11"/>
      <c r="G54" s="12"/>
    </row>
    <row r="55" spans="2:7" s="5" customFormat="1" ht="18" customHeight="1">
      <c r="B55" s="30"/>
      <c r="C55" s="9" t="s">
        <v>9</v>
      </c>
      <c r="D55" s="7">
        <f>SUM(D52:D53)</f>
        <v>165</v>
      </c>
      <c r="E55" s="7">
        <f>SUM(E52:E53)</f>
        <v>225</v>
      </c>
      <c r="F55" s="7">
        <f>SUM(F52:F53)</f>
        <v>234</v>
      </c>
      <c r="G55" s="7">
        <f>SUM(G52:G53)</f>
        <v>459</v>
      </c>
    </row>
    <row r="56" spans="2:7" s="5" customFormat="1" ht="18" customHeight="1">
      <c r="B56" s="28" t="s">
        <v>22</v>
      </c>
      <c r="C56" s="6" t="s">
        <v>7</v>
      </c>
      <c r="D56" s="17">
        <v>1014</v>
      </c>
      <c r="E56" s="17">
        <v>1282</v>
      </c>
      <c r="F56" s="17">
        <v>1365</v>
      </c>
      <c r="G56" s="8">
        <f>SUM(E56:F56)</f>
        <v>2647</v>
      </c>
    </row>
    <row r="57" spans="2:7" s="5" customFormat="1" ht="18" customHeight="1">
      <c r="B57" s="29"/>
      <c r="C57" s="9" t="s">
        <v>8</v>
      </c>
      <c r="D57" s="17">
        <v>8</v>
      </c>
      <c r="E57" s="17">
        <v>9</v>
      </c>
      <c r="F57" s="17">
        <v>14</v>
      </c>
      <c r="G57" s="8">
        <f>SUM(E57:F57)</f>
        <v>23</v>
      </c>
    </row>
    <row r="58" spans="2:7" s="5" customFormat="1" ht="18" customHeight="1">
      <c r="B58" s="29"/>
      <c r="C58" s="9"/>
      <c r="D58" s="17"/>
      <c r="E58" s="11"/>
      <c r="F58" s="11"/>
      <c r="G58" s="12"/>
    </row>
    <row r="59" spans="2:7" s="5" customFormat="1" ht="18" customHeight="1">
      <c r="B59" s="30"/>
      <c r="C59" s="9" t="s">
        <v>9</v>
      </c>
      <c r="D59" s="7">
        <f>SUM(D56:D57)</f>
        <v>1022</v>
      </c>
      <c r="E59" s="7">
        <f>SUM(E56:E57)</f>
        <v>1291</v>
      </c>
      <c r="F59" s="7">
        <f>SUM(F56:F57)</f>
        <v>1379</v>
      </c>
      <c r="G59" s="7">
        <f>SUM(G56:G57)</f>
        <v>2670</v>
      </c>
    </row>
    <row r="60" spans="2:7" s="5" customFormat="1" ht="18" customHeight="1">
      <c r="B60" s="28" t="s">
        <v>23</v>
      </c>
      <c r="C60" s="6" t="s">
        <v>7</v>
      </c>
      <c r="D60" s="17">
        <v>242</v>
      </c>
      <c r="E60" s="17">
        <v>313</v>
      </c>
      <c r="F60" s="17">
        <v>308</v>
      </c>
      <c r="G60" s="8">
        <f>SUM(E60:F60)</f>
        <v>621</v>
      </c>
    </row>
    <row r="61" spans="2:7" s="5" customFormat="1" ht="18" customHeight="1">
      <c r="B61" s="29"/>
      <c r="C61" s="9" t="s">
        <v>8</v>
      </c>
      <c r="D61" s="17">
        <v>0</v>
      </c>
      <c r="E61" s="17">
        <v>0</v>
      </c>
      <c r="F61" s="17">
        <v>2</v>
      </c>
      <c r="G61" s="8">
        <f>SUM(E61:F61)</f>
        <v>2</v>
      </c>
    </row>
    <row r="62" spans="2:7" s="5" customFormat="1" ht="18" customHeight="1">
      <c r="B62" s="29"/>
      <c r="C62" s="9"/>
      <c r="D62" s="17"/>
      <c r="E62" s="11"/>
      <c r="F62" s="11"/>
      <c r="G62" s="12"/>
    </row>
    <row r="63" spans="2:7" s="5" customFormat="1" ht="18" customHeight="1">
      <c r="B63" s="30"/>
      <c r="C63" s="9" t="s">
        <v>9</v>
      </c>
      <c r="D63" s="7">
        <f>SUM(D60:D61)</f>
        <v>242</v>
      </c>
      <c r="E63" s="7">
        <f>SUM(E60:E61)</f>
        <v>313</v>
      </c>
      <c r="F63" s="7">
        <f>SUM(F60:F61)</f>
        <v>310</v>
      </c>
      <c r="G63" s="7">
        <f>SUM(G60:G61)</f>
        <v>623</v>
      </c>
    </row>
    <row r="64" spans="2:7" s="5" customFormat="1" ht="18" customHeight="1">
      <c r="B64" s="28" t="s">
        <v>24</v>
      </c>
      <c r="C64" s="6" t="s">
        <v>7</v>
      </c>
      <c r="D64" s="17">
        <v>93</v>
      </c>
      <c r="E64" s="17">
        <v>132</v>
      </c>
      <c r="F64" s="17">
        <v>137</v>
      </c>
      <c r="G64" s="8">
        <f>SUM(E64:F64)</f>
        <v>269</v>
      </c>
    </row>
    <row r="65" spans="2:7" s="5" customFormat="1" ht="18" customHeight="1">
      <c r="B65" s="29"/>
      <c r="C65" s="9" t="s">
        <v>8</v>
      </c>
      <c r="D65" s="17">
        <v>0</v>
      </c>
      <c r="E65" s="17">
        <v>0</v>
      </c>
      <c r="F65" s="17">
        <v>1</v>
      </c>
      <c r="G65" s="8">
        <f>SUM(E65:F65)</f>
        <v>1</v>
      </c>
    </row>
    <row r="66" spans="2:7" s="5" customFormat="1" ht="18" customHeight="1">
      <c r="B66" s="29"/>
      <c r="C66" s="9"/>
      <c r="D66" s="17"/>
      <c r="E66" s="11"/>
      <c r="F66" s="11"/>
      <c r="G66" s="12"/>
    </row>
    <row r="67" spans="2:7" s="5" customFormat="1" ht="18" customHeight="1" thickBot="1">
      <c r="B67" s="33"/>
      <c r="C67" s="18" t="s">
        <v>9</v>
      </c>
      <c r="D67" s="19">
        <f>SUM(D64:D65)</f>
        <v>93</v>
      </c>
      <c r="E67" s="19">
        <f>SUM(E64:E65)</f>
        <v>132</v>
      </c>
      <c r="F67" s="19">
        <f>SUM(F64:F65)</f>
        <v>138</v>
      </c>
      <c r="G67" s="19">
        <f>SUM(G64:G65)</f>
        <v>270</v>
      </c>
    </row>
    <row r="68" spans="2:7" s="5" customFormat="1" ht="18" customHeight="1">
      <c r="B68" s="29" t="s">
        <v>9</v>
      </c>
      <c r="C68" s="6" t="s">
        <v>7</v>
      </c>
      <c r="D68" s="17">
        <f aca="true" t="shared" si="2" ref="D68:F69">D44+D48+D52+D56+D60+D64</f>
        <v>1885</v>
      </c>
      <c r="E68" s="17">
        <f t="shared" si="2"/>
        <v>2433</v>
      </c>
      <c r="F68" s="17">
        <f t="shared" si="2"/>
        <v>2594</v>
      </c>
      <c r="G68" s="10">
        <f>SUM(E68:F68)</f>
        <v>5027</v>
      </c>
    </row>
    <row r="69" spans="2:7" s="5" customFormat="1" ht="18" customHeight="1">
      <c r="B69" s="29"/>
      <c r="C69" s="9" t="s">
        <v>8</v>
      </c>
      <c r="D69" s="17">
        <f t="shared" si="2"/>
        <v>12</v>
      </c>
      <c r="E69" s="17">
        <f t="shared" si="2"/>
        <v>14</v>
      </c>
      <c r="F69" s="17">
        <f t="shared" si="2"/>
        <v>20</v>
      </c>
      <c r="G69" s="8">
        <f>SUM(E69:F69)</f>
        <v>34</v>
      </c>
    </row>
    <row r="70" spans="2:7" s="5" customFormat="1" ht="18" customHeight="1">
      <c r="B70" s="29"/>
      <c r="C70" s="9"/>
      <c r="D70" s="17"/>
      <c r="E70" s="11"/>
      <c r="F70" s="11"/>
      <c r="G70" s="12"/>
    </row>
    <row r="71" spans="2:7" ht="18" customHeight="1">
      <c r="B71" s="30"/>
      <c r="C71" s="9" t="s">
        <v>9</v>
      </c>
      <c r="D71" s="7">
        <f>SUM(D68:D69)</f>
        <v>1897</v>
      </c>
      <c r="E71" s="7">
        <f>SUM(E68:E69)</f>
        <v>2447</v>
      </c>
      <c r="F71" s="7">
        <f>SUM(F68:F69)</f>
        <v>2614</v>
      </c>
      <c r="G71" s="7">
        <f>SUM(G68:G69)</f>
        <v>5061</v>
      </c>
    </row>
    <row r="73" spans="2:7" s="16" customFormat="1" ht="18" customHeight="1">
      <c r="B73" s="1" t="s">
        <v>25</v>
      </c>
      <c r="C73" s="1"/>
      <c r="D73" s="1"/>
      <c r="E73" s="1"/>
      <c r="F73" s="1"/>
      <c r="G73" s="1"/>
    </row>
    <row r="74" spans="2:7" s="5" customFormat="1" ht="18" customHeight="1">
      <c r="B74" s="34" t="s">
        <v>11</v>
      </c>
      <c r="C74" s="35"/>
      <c r="D74" s="4" t="s">
        <v>2</v>
      </c>
      <c r="E74" s="4" t="s">
        <v>3</v>
      </c>
      <c r="F74" s="4" t="s">
        <v>4</v>
      </c>
      <c r="G74" s="4" t="s">
        <v>5</v>
      </c>
    </row>
    <row r="75" spans="2:7" s="5" customFormat="1" ht="18" customHeight="1">
      <c r="B75" s="28" t="s">
        <v>26</v>
      </c>
      <c r="C75" s="6" t="s">
        <v>7</v>
      </c>
      <c r="D75" s="17">
        <v>470</v>
      </c>
      <c r="E75" s="17">
        <v>539</v>
      </c>
      <c r="F75" s="17">
        <v>660</v>
      </c>
      <c r="G75" s="8">
        <f>SUM(E75:F75)</f>
        <v>1199</v>
      </c>
    </row>
    <row r="76" spans="2:7" s="5" customFormat="1" ht="18" customHeight="1">
      <c r="B76" s="29"/>
      <c r="C76" s="9" t="s">
        <v>8</v>
      </c>
      <c r="D76" s="17">
        <v>6</v>
      </c>
      <c r="E76" s="17">
        <v>0</v>
      </c>
      <c r="F76" s="17">
        <v>9</v>
      </c>
      <c r="G76" s="8">
        <f>SUM(E76:F76)</f>
        <v>9</v>
      </c>
    </row>
    <row r="77" spans="2:7" s="5" customFormat="1" ht="18" customHeight="1">
      <c r="B77" s="29"/>
      <c r="C77" s="9"/>
      <c r="D77" s="17"/>
      <c r="E77" s="11"/>
      <c r="F77" s="11"/>
      <c r="G77" s="12"/>
    </row>
    <row r="78" spans="2:7" s="5" customFormat="1" ht="18" customHeight="1">
      <c r="B78" s="30"/>
      <c r="C78" s="9" t="s">
        <v>9</v>
      </c>
      <c r="D78" s="7">
        <f>SUM(D75:D76)</f>
        <v>476</v>
      </c>
      <c r="E78" s="7">
        <f>SUM(E75:E76)</f>
        <v>539</v>
      </c>
      <c r="F78" s="7">
        <f>SUM(F75:F76)</f>
        <v>669</v>
      </c>
      <c r="G78" s="7">
        <f>SUM(G75:G76)</f>
        <v>1208</v>
      </c>
    </row>
    <row r="79" spans="2:7" s="5" customFormat="1" ht="18" customHeight="1">
      <c r="B79" s="28" t="s">
        <v>27</v>
      </c>
      <c r="C79" s="6" t="s">
        <v>7</v>
      </c>
      <c r="D79" s="17">
        <v>134</v>
      </c>
      <c r="E79" s="17">
        <v>165</v>
      </c>
      <c r="F79" s="17">
        <v>197</v>
      </c>
      <c r="G79" s="8">
        <f>SUM(E79:F79)</f>
        <v>362</v>
      </c>
    </row>
    <row r="80" spans="2:7" s="5" customFormat="1" ht="18" customHeight="1">
      <c r="B80" s="29"/>
      <c r="C80" s="9" t="s">
        <v>8</v>
      </c>
      <c r="D80" s="17">
        <v>0</v>
      </c>
      <c r="E80" s="17">
        <v>0</v>
      </c>
      <c r="F80" s="17">
        <v>0</v>
      </c>
      <c r="G80" s="8">
        <f>SUM(E80:F80)</f>
        <v>0</v>
      </c>
    </row>
    <row r="81" spans="2:7" s="5" customFormat="1" ht="18" customHeight="1">
      <c r="B81" s="29"/>
      <c r="C81" s="9"/>
      <c r="D81" s="17"/>
      <c r="E81" s="11"/>
      <c r="F81" s="11"/>
      <c r="G81" s="12"/>
    </row>
    <row r="82" spans="2:7" s="5" customFormat="1" ht="18" customHeight="1">
      <c r="B82" s="30"/>
      <c r="C82" s="9" t="s">
        <v>9</v>
      </c>
      <c r="D82" s="7">
        <f>SUM(D79:D80)</f>
        <v>134</v>
      </c>
      <c r="E82" s="7">
        <f>SUM(E79:E80)</f>
        <v>165</v>
      </c>
      <c r="F82" s="7">
        <f>SUM(F79:F80)</f>
        <v>197</v>
      </c>
      <c r="G82" s="7">
        <f>SUM(G79:G80)</f>
        <v>362</v>
      </c>
    </row>
    <row r="83" spans="2:7" s="5" customFormat="1" ht="18" customHeight="1">
      <c r="B83" s="28" t="s">
        <v>28</v>
      </c>
      <c r="C83" s="6" t="s">
        <v>7</v>
      </c>
      <c r="D83" s="17">
        <v>263</v>
      </c>
      <c r="E83" s="17">
        <v>300</v>
      </c>
      <c r="F83" s="17">
        <v>333</v>
      </c>
      <c r="G83" s="8">
        <f>SUM(E83:F83)</f>
        <v>633</v>
      </c>
    </row>
    <row r="84" spans="2:7" s="5" customFormat="1" ht="18" customHeight="1">
      <c r="B84" s="29"/>
      <c r="C84" s="9" t="s">
        <v>8</v>
      </c>
      <c r="D84" s="17">
        <v>0</v>
      </c>
      <c r="E84" s="17">
        <v>0</v>
      </c>
      <c r="F84" s="17">
        <v>0</v>
      </c>
      <c r="G84" s="8">
        <f>SUM(E84:F84)</f>
        <v>0</v>
      </c>
    </row>
    <row r="85" spans="2:7" s="5" customFormat="1" ht="18" customHeight="1">
      <c r="B85" s="29"/>
      <c r="C85" s="9"/>
      <c r="D85" s="17"/>
      <c r="E85" s="11"/>
      <c r="F85" s="11"/>
      <c r="G85" s="12"/>
    </row>
    <row r="86" spans="2:7" s="5" customFormat="1" ht="18" customHeight="1">
      <c r="B86" s="30"/>
      <c r="C86" s="9" t="s">
        <v>9</v>
      </c>
      <c r="D86" s="7">
        <f>SUM(D83:D84)</f>
        <v>263</v>
      </c>
      <c r="E86" s="7">
        <f>SUM(E83:E84)</f>
        <v>300</v>
      </c>
      <c r="F86" s="7">
        <f>SUM(F83:F84)</f>
        <v>333</v>
      </c>
      <c r="G86" s="7">
        <f>SUM(G83:G84)</f>
        <v>633</v>
      </c>
    </row>
    <row r="87" spans="2:7" s="5" customFormat="1" ht="18" customHeight="1">
      <c r="B87" s="28" t="s">
        <v>29</v>
      </c>
      <c r="C87" s="6" t="s">
        <v>7</v>
      </c>
      <c r="D87" s="17">
        <v>148</v>
      </c>
      <c r="E87" s="17">
        <v>176</v>
      </c>
      <c r="F87" s="17">
        <v>194</v>
      </c>
      <c r="G87" s="8">
        <f>SUM(E87:F87)</f>
        <v>370</v>
      </c>
    </row>
    <row r="88" spans="2:7" s="5" customFormat="1" ht="18" customHeight="1">
      <c r="B88" s="29"/>
      <c r="C88" s="9" t="s">
        <v>8</v>
      </c>
      <c r="D88" s="17">
        <v>0</v>
      </c>
      <c r="E88" s="17">
        <v>0</v>
      </c>
      <c r="F88" s="17">
        <v>0</v>
      </c>
      <c r="G88" s="8">
        <f>SUM(E88:F88)</f>
        <v>0</v>
      </c>
    </row>
    <row r="89" spans="2:7" s="5" customFormat="1" ht="18" customHeight="1">
      <c r="B89" s="29"/>
      <c r="C89" s="9"/>
      <c r="D89" s="17"/>
      <c r="E89" s="11"/>
      <c r="F89" s="11"/>
      <c r="G89" s="12"/>
    </row>
    <row r="90" spans="2:7" s="5" customFormat="1" ht="18" customHeight="1">
      <c r="B90" s="30"/>
      <c r="C90" s="9" t="s">
        <v>9</v>
      </c>
      <c r="D90" s="7">
        <f>SUM(D87:D88)</f>
        <v>148</v>
      </c>
      <c r="E90" s="7">
        <f>SUM(E87:E88)</f>
        <v>176</v>
      </c>
      <c r="F90" s="7">
        <f>SUM(F87:F88)</f>
        <v>194</v>
      </c>
      <c r="G90" s="7">
        <f>SUM(G87:G88)</f>
        <v>370</v>
      </c>
    </row>
    <row r="91" spans="2:7" s="5" customFormat="1" ht="18" customHeight="1">
      <c r="B91" s="28" t="s">
        <v>30</v>
      </c>
      <c r="C91" s="6" t="s">
        <v>7</v>
      </c>
      <c r="D91" s="17">
        <v>180</v>
      </c>
      <c r="E91" s="17">
        <v>194</v>
      </c>
      <c r="F91" s="17">
        <v>231</v>
      </c>
      <c r="G91" s="8">
        <f>SUM(E91:F91)</f>
        <v>425</v>
      </c>
    </row>
    <row r="92" spans="2:7" s="5" customFormat="1" ht="18" customHeight="1">
      <c r="B92" s="29"/>
      <c r="C92" s="9" t="s">
        <v>8</v>
      </c>
      <c r="D92" s="17">
        <v>0</v>
      </c>
      <c r="E92" s="17">
        <v>0</v>
      </c>
      <c r="F92" s="17">
        <v>0</v>
      </c>
      <c r="G92" s="8">
        <f>SUM(E92:F92)</f>
        <v>0</v>
      </c>
    </row>
    <row r="93" spans="2:7" s="5" customFormat="1" ht="18" customHeight="1">
      <c r="B93" s="29"/>
      <c r="C93" s="9"/>
      <c r="D93" s="17"/>
      <c r="E93" s="11"/>
      <c r="F93" s="11"/>
      <c r="G93" s="12"/>
    </row>
    <row r="94" spans="2:7" s="5" customFormat="1" ht="18" customHeight="1" thickBot="1">
      <c r="B94" s="33"/>
      <c r="C94" s="18" t="s">
        <v>9</v>
      </c>
      <c r="D94" s="19">
        <f>SUM(D91:D92)</f>
        <v>180</v>
      </c>
      <c r="E94" s="19">
        <f>SUM(E91:E92)</f>
        <v>194</v>
      </c>
      <c r="F94" s="19">
        <f>SUM(F91:F92)</f>
        <v>231</v>
      </c>
      <c r="G94" s="19">
        <f>SUM(G91:G92)</f>
        <v>425</v>
      </c>
    </row>
    <row r="95" spans="2:7" s="5" customFormat="1" ht="18" customHeight="1">
      <c r="B95" s="29" t="s">
        <v>9</v>
      </c>
      <c r="C95" s="6" t="s">
        <v>7</v>
      </c>
      <c r="D95" s="17">
        <f aca="true" t="shared" si="3" ref="D95:F96">D75+D79+D83+D87+D91</f>
        <v>1195</v>
      </c>
      <c r="E95" s="17">
        <f t="shared" si="3"/>
        <v>1374</v>
      </c>
      <c r="F95" s="17">
        <f t="shared" si="3"/>
        <v>1615</v>
      </c>
      <c r="G95" s="10">
        <f>SUM(E95:F95)</f>
        <v>2989</v>
      </c>
    </row>
    <row r="96" spans="2:7" s="5" customFormat="1" ht="18" customHeight="1">
      <c r="B96" s="29"/>
      <c r="C96" s="9" t="s">
        <v>8</v>
      </c>
      <c r="D96" s="17">
        <f t="shared" si="3"/>
        <v>6</v>
      </c>
      <c r="E96" s="17">
        <f t="shared" si="3"/>
        <v>0</v>
      </c>
      <c r="F96" s="17">
        <f t="shared" si="3"/>
        <v>9</v>
      </c>
      <c r="G96" s="8">
        <f>SUM(E96:F96)</f>
        <v>9</v>
      </c>
    </row>
    <row r="97" spans="2:7" s="5" customFormat="1" ht="18" customHeight="1">
      <c r="B97" s="29"/>
      <c r="C97" s="9"/>
      <c r="D97" s="17"/>
      <c r="E97" s="11"/>
      <c r="F97" s="11"/>
      <c r="G97" s="12"/>
    </row>
    <row r="98" spans="2:7" ht="18" customHeight="1">
      <c r="B98" s="30"/>
      <c r="C98" s="9" t="s">
        <v>9</v>
      </c>
      <c r="D98" s="7">
        <f>SUM(D95:D96)</f>
        <v>1201</v>
      </c>
      <c r="E98" s="7">
        <f>SUM(E95:E96)</f>
        <v>1374</v>
      </c>
      <c r="F98" s="7">
        <f>SUM(F95:F96)</f>
        <v>1624</v>
      </c>
      <c r="G98" s="7">
        <f>SUM(G95:G96)</f>
        <v>2998</v>
      </c>
    </row>
    <row r="100" spans="2:7" s="16" customFormat="1" ht="18" customHeight="1">
      <c r="B100" s="1" t="s">
        <v>31</v>
      </c>
      <c r="C100" s="1"/>
      <c r="D100" s="1"/>
      <c r="E100" s="1"/>
      <c r="F100" s="1"/>
      <c r="G100" s="1"/>
    </row>
    <row r="101" spans="2:7" s="5" customFormat="1" ht="18" customHeight="1">
      <c r="B101" s="27" t="s">
        <v>11</v>
      </c>
      <c r="C101" s="27"/>
      <c r="D101" s="4" t="s">
        <v>2</v>
      </c>
      <c r="E101" s="4" t="s">
        <v>3</v>
      </c>
      <c r="F101" s="4" t="s">
        <v>4</v>
      </c>
      <c r="G101" s="4" t="s">
        <v>5</v>
      </c>
    </row>
    <row r="102" spans="2:7" s="5" customFormat="1" ht="18" customHeight="1">
      <c r="B102" s="28" t="s">
        <v>32</v>
      </c>
      <c r="C102" s="6" t="s">
        <v>7</v>
      </c>
      <c r="D102" s="17">
        <v>402</v>
      </c>
      <c r="E102" s="17">
        <v>439</v>
      </c>
      <c r="F102" s="17">
        <v>487</v>
      </c>
      <c r="G102" s="8">
        <f>SUM(E102:F102)</f>
        <v>926</v>
      </c>
    </row>
    <row r="103" spans="2:7" s="5" customFormat="1" ht="18" customHeight="1">
      <c r="B103" s="29"/>
      <c r="C103" s="9" t="s">
        <v>8</v>
      </c>
      <c r="D103" s="17">
        <v>0</v>
      </c>
      <c r="E103" s="17">
        <v>0</v>
      </c>
      <c r="F103" s="17">
        <v>1</v>
      </c>
      <c r="G103" s="8">
        <f>SUM(E103:F103)</f>
        <v>1</v>
      </c>
    </row>
    <row r="104" spans="2:7" s="5" customFormat="1" ht="18" customHeight="1">
      <c r="B104" s="29"/>
      <c r="C104" s="9"/>
      <c r="D104" s="17"/>
      <c r="E104" s="11"/>
      <c r="F104" s="11"/>
      <c r="G104" s="12"/>
    </row>
    <row r="105" spans="2:7" s="5" customFormat="1" ht="18" customHeight="1">
      <c r="B105" s="30"/>
      <c r="C105" s="9" t="s">
        <v>9</v>
      </c>
      <c r="D105" s="7">
        <f>SUM(D102:D103)</f>
        <v>402</v>
      </c>
      <c r="E105" s="7">
        <f>SUM(E102:E103)</f>
        <v>439</v>
      </c>
      <c r="F105" s="7">
        <f>SUM(F102:F103)</f>
        <v>488</v>
      </c>
      <c r="G105" s="7">
        <f>SUM(G102:G103)</f>
        <v>927</v>
      </c>
    </row>
    <row r="106" spans="2:7" s="5" customFormat="1" ht="18" customHeight="1">
      <c r="B106" s="28" t="s">
        <v>33</v>
      </c>
      <c r="C106" s="6" t="s">
        <v>7</v>
      </c>
      <c r="D106" s="17">
        <v>326</v>
      </c>
      <c r="E106" s="17">
        <v>329</v>
      </c>
      <c r="F106" s="17">
        <v>375</v>
      </c>
      <c r="G106" s="8">
        <f>SUM(E106:F106)</f>
        <v>704</v>
      </c>
    </row>
    <row r="107" spans="2:7" s="5" customFormat="1" ht="18" customHeight="1">
      <c r="B107" s="29"/>
      <c r="C107" s="9" t="s">
        <v>8</v>
      </c>
      <c r="D107" s="17">
        <v>0</v>
      </c>
      <c r="E107" s="17">
        <v>0</v>
      </c>
      <c r="F107" s="17">
        <v>1</v>
      </c>
      <c r="G107" s="8">
        <f>SUM(E107:F107)</f>
        <v>1</v>
      </c>
    </row>
    <row r="108" spans="2:7" s="5" customFormat="1" ht="18" customHeight="1">
      <c r="B108" s="29"/>
      <c r="C108" s="9"/>
      <c r="D108" s="17"/>
      <c r="E108" s="11"/>
      <c r="F108" s="11"/>
      <c r="G108" s="12"/>
    </row>
    <row r="109" spans="2:7" s="5" customFormat="1" ht="18" customHeight="1" thickBot="1">
      <c r="B109" s="33"/>
      <c r="C109" s="18" t="s">
        <v>9</v>
      </c>
      <c r="D109" s="19">
        <f>SUM(D106:D107)</f>
        <v>326</v>
      </c>
      <c r="E109" s="19">
        <f>SUM(E106:E107)</f>
        <v>329</v>
      </c>
      <c r="F109" s="19">
        <f>SUM(F106:F107)</f>
        <v>376</v>
      </c>
      <c r="G109" s="19">
        <f>SUM(G106:G107)</f>
        <v>705</v>
      </c>
    </row>
    <row r="110" spans="2:7" s="5" customFormat="1" ht="18" customHeight="1">
      <c r="B110" s="29" t="s">
        <v>9</v>
      </c>
      <c r="C110" s="6" t="s">
        <v>7</v>
      </c>
      <c r="D110" s="17">
        <f aca="true" t="shared" si="4" ref="D110:F111">D102+D106</f>
        <v>728</v>
      </c>
      <c r="E110" s="17">
        <f t="shared" si="4"/>
        <v>768</v>
      </c>
      <c r="F110" s="17">
        <f t="shared" si="4"/>
        <v>862</v>
      </c>
      <c r="G110" s="10">
        <f>SUM(E110:F110)</f>
        <v>1630</v>
      </c>
    </row>
    <row r="111" spans="2:7" s="5" customFormat="1" ht="18" customHeight="1">
      <c r="B111" s="29"/>
      <c r="C111" s="9" t="s">
        <v>8</v>
      </c>
      <c r="D111" s="17">
        <f t="shared" si="4"/>
        <v>0</v>
      </c>
      <c r="E111" s="17">
        <f t="shared" si="4"/>
        <v>0</v>
      </c>
      <c r="F111" s="17">
        <f t="shared" si="4"/>
        <v>2</v>
      </c>
      <c r="G111" s="8">
        <f>SUM(E111:F111)</f>
        <v>2</v>
      </c>
    </row>
    <row r="112" spans="2:7" s="5" customFormat="1" ht="18" customHeight="1">
      <c r="B112" s="29"/>
      <c r="C112" s="9"/>
      <c r="D112" s="17"/>
      <c r="E112" s="11"/>
      <c r="F112" s="11"/>
      <c r="G112" s="12"/>
    </row>
    <row r="113" spans="2:7" ht="18" customHeight="1">
      <c r="B113" s="30"/>
      <c r="C113" s="9" t="s">
        <v>9</v>
      </c>
      <c r="D113" s="7">
        <f>SUM(D110:D111)</f>
        <v>728</v>
      </c>
      <c r="E113" s="7">
        <f>SUM(E110:E111)</f>
        <v>768</v>
      </c>
      <c r="F113" s="7">
        <f>SUM(F110:F111)</f>
        <v>864</v>
      </c>
      <c r="G113" s="7">
        <f>SUM(G110:G111)</f>
        <v>1632</v>
      </c>
    </row>
    <row r="115" spans="2:7" s="16" customFormat="1" ht="18" customHeight="1">
      <c r="B115" s="1" t="s">
        <v>34</v>
      </c>
      <c r="C115" s="1"/>
      <c r="D115" s="1"/>
      <c r="E115" s="1"/>
      <c r="F115" s="1"/>
      <c r="G115" s="1"/>
    </row>
    <row r="116" spans="2:7" s="5" customFormat="1" ht="18" customHeight="1">
      <c r="B116" s="27" t="s">
        <v>11</v>
      </c>
      <c r="C116" s="27"/>
      <c r="D116" s="4" t="s">
        <v>2</v>
      </c>
      <c r="E116" s="4" t="s">
        <v>3</v>
      </c>
      <c r="F116" s="4" t="s">
        <v>4</v>
      </c>
      <c r="G116" s="4" t="s">
        <v>5</v>
      </c>
    </row>
    <row r="117" spans="2:7" s="5" customFormat="1" ht="18" customHeight="1">
      <c r="B117" s="28" t="s">
        <v>35</v>
      </c>
      <c r="C117" s="6" t="s">
        <v>7</v>
      </c>
      <c r="D117" s="17">
        <v>590</v>
      </c>
      <c r="E117" s="17">
        <v>693</v>
      </c>
      <c r="F117" s="17">
        <v>763</v>
      </c>
      <c r="G117" s="8">
        <f>SUM(E117:F117)</f>
        <v>1456</v>
      </c>
    </row>
    <row r="118" spans="2:7" s="5" customFormat="1" ht="18" customHeight="1">
      <c r="B118" s="29"/>
      <c r="C118" s="9" t="s">
        <v>8</v>
      </c>
      <c r="D118" s="17">
        <v>0</v>
      </c>
      <c r="E118" s="17">
        <v>0</v>
      </c>
      <c r="F118" s="17">
        <v>2</v>
      </c>
      <c r="G118" s="8">
        <f>SUM(E118:F118)</f>
        <v>2</v>
      </c>
    </row>
    <row r="119" spans="2:7" s="5" customFormat="1" ht="18" customHeight="1">
      <c r="B119" s="29"/>
      <c r="C119" s="9"/>
      <c r="D119" s="17"/>
      <c r="E119" s="11"/>
      <c r="F119" s="11"/>
      <c r="G119" s="12"/>
    </row>
    <row r="120" spans="2:7" s="5" customFormat="1" ht="18" customHeight="1">
      <c r="B120" s="30"/>
      <c r="C120" s="9" t="s">
        <v>9</v>
      </c>
      <c r="D120" s="7">
        <f>SUM(D117:D118)</f>
        <v>590</v>
      </c>
      <c r="E120" s="7">
        <f>SUM(E117:E118)</f>
        <v>693</v>
      </c>
      <c r="F120" s="7">
        <f>SUM(F117:F118)</f>
        <v>765</v>
      </c>
      <c r="G120" s="7">
        <f>SUM(G117:G118)</f>
        <v>1458</v>
      </c>
    </row>
    <row r="121" spans="2:7" s="5" customFormat="1" ht="18" customHeight="1">
      <c r="B121" s="28" t="s">
        <v>36</v>
      </c>
      <c r="C121" s="6" t="s">
        <v>7</v>
      </c>
      <c r="D121" s="17">
        <v>756</v>
      </c>
      <c r="E121" s="17">
        <v>921</v>
      </c>
      <c r="F121" s="17">
        <v>1030</v>
      </c>
      <c r="G121" s="8">
        <f>SUM(E121:F121)</f>
        <v>1951</v>
      </c>
    </row>
    <row r="122" spans="2:7" s="5" customFormat="1" ht="18" customHeight="1">
      <c r="B122" s="29"/>
      <c r="C122" s="9" t="s">
        <v>8</v>
      </c>
      <c r="D122" s="17">
        <v>0</v>
      </c>
      <c r="E122" s="17">
        <v>0</v>
      </c>
      <c r="F122" s="17">
        <v>2</v>
      </c>
      <c r="G122" s="8">
        <f>SUM(E122:F122)</f>
        <v>2</v>
      </c>
    </row>
    <row r="123" spans="2:7" s="5" customFormat="1" ht="18" customHeight="1">
      <c r="B123" s="29"/>
      <c r="C123" s="9"/>
      <c r="D123" s="17"/>
      <c r="E123" s="11"/>
      <c r="F123" s="11"/>
      <c r="G123" s="12"/>
    </row>
    <row r="124" spans="2:7" s="5" customFormat="1" ht="18" customHeight="1">
      <c r="B124" s="30"/>
      <c r="C124" s="9" t="s">
        <v>9</v>
      </c>
      <c r="D124" s="7">
        <f>SUM(D121:D122)</f>
        <v>756</v>
      </c>
      <c r="E124" s="7">
        <f>SUM(E121:E122)</f>
        <v>921</v>
      </c>
      <c r="F124" s="7">
        <f>SUM(F121:F122)</f>
        <v>1032</v>
      </c>
      <c r="G124" s="7">
        <f>SUM(G121:G122)</f>
        <v>1953</v>
      </c>
    </row>
    <row r="125" spans="2:7" s="5" customFormat="1" ht="18" customHeight="1">
      <c r="B125" s="28" t="s">
        <v>37</v>
      </c>
      <c r="C125" s="6" t="s">
        <v>7</v>
      </c>
      <c r="D125" s="17">
        <v>116</v>
      </c>
      <c r="E125" s="17">
        <v>169</v>
      </c>
      <c r="F125" s="17">
        <v>185</v>
      </c>
      <c r="G125" s="8">
        <f>SUM(E125:F125)</f>
        <v>354</v>
      </c>
    </row>
    <row r="126" spans="2:7" s="5" customFormat="1" ht="18" customHeight="1">
      <c r="B126" s="29"/>
      <c r="C126" s="9" t="s">
        <v>8</v>
      </c>
      <c r="D126" s="17">
        <v>0</v>
      </c>
      <c r="E126" s="17">
        <v>0</v>
      </c>
      <c r="F126" s="17">
        <v>1</v>
      </c>
      <c r="G126" s="8">
        <f>SUM(E126:F126)</f>
        <v>1</v>
      </c>
    </row>
    <row r="127" spans="2:7" s="5" customFormat="1" ht="18" customHeight="1">
      <c r="B127" s="29"/>
      <c r="C127" s="9"/>
      <c r="D127" s="17"/>
      <c r="E127" s="11"/>
      <c r="F127" s="11"/>
      <c r="G127" s="12"/>
    </row>
    <row r="128" spans="2:7" s="5" customFormat="1" ht="18" customHeight="1">
      <c r="B128" s="30"/>
      <c r="C128" s="9" t="s">
        <v>9</v>
      </c>
      <c r="D128" s="7">
        <f>SUM(D125:D126)</f>
        <v>116</v>
      </c>
      <c r="E128" s="7">
        <f>SUM(E125:E126)</f>
        <v>169</v>
      </c>
      <c r="F128" s="7">
        <f>SUM(F125:F126)</f>
        <v>186</v>
      </c>
      <c r="G128" s="7">
        <f>SUM(G125:G126)</f>
        <v>355</v>
      </c>
    </row>
    <row r="129" spans="2:7" s="5" customFormat="1" ht="18" customHeight="1">
      <c r="B129" s="28" t="s">
        <v>38</v>
      </c>
      <c r="C129" s="6" t="s">
        <v>7</v>
      </c>
      <c r="D129" s="17">
        <v>864</v>
      </c>
      <c r="E129" s="17">
        <v>1054</v>
      </c>
      <c r="F129" s="17">
        <v>1165</v>
      </c>
      <c r="G129" s="8">
        <f>SUM(E129:F129)</f>
        <v>2219</v>
      </c>
    </row>
    <row r="130" spans="2:7" s="5" customFormat="1" ht="18" customHeight="1">
      <c r="B130" s="29"/>
      <c r="C130" s="9" t="s">
        <v>8</v>
      </c>
      <c r="D130" s="17">
        <v>1</v>
      </c>
      <c r="E130" s="17">
        <v>1</v>
      </c>
      <c r="F130" s="17">
        <v>2</v>
      </c>
      <c r="G130" s="8">
        <f>SUM(E130:F130)</f>
        <v>3</v>
      </c>
    </row>
    <row r="131" spans="2:7" s="5" customFormat="1" ht="18" customHeight="1">
      <c r="B131" s="29"/>
      <c r="C131" s="9"/>
      <c r="D131" s="17"/>
      <c r="E131" s="11"/>
      <c r="F131" s="11"/>
      <c r="G131" s="12"/>
    </row>
    <row r="132" spans="2:7" s="5" customFormat="1" ht="18" customHeight="1">
      <c r="B132" s="30"/>
      <c r="C132" s="9" t="s">
        <v>9</v>
      </c>
      <c r="D132" s="7">
        <f>SUM(D129:D130)</f>
        <v>865</v>
      </c>
      <c r="E132" s="7">
        <f>SUM(E129:E130)</f>
        <v>1055</v>
      </c>
      <c r="F132" s="7">
        <f>SUM(F129:F130)</f>
        <v>1167</v>
      </c>
      <c r="G132" s="7">
        <f>SUM(G129:G130)</f>
        <v>2222</v>
      </c>
    </row>
    <row r="133" spans="2:7" s="5" customFormat="1" ht="18" customHeight="1">
      <c r="B133" s="28" t="s">
        <v>39</v>
      </c>
      <c r="C133" s="6" t="s">
        <v>7</v>
      </c>
      <c r="D133" s="17">
        <v>132</v>
      </c>
      <c r="E133" s="17">
        <v>156</v>
      </c>
      <c r="F133" s="17">
        <v>169</v>
      </c>
      <c r="G133" s="8">
        <f>SUM(E133:F133)</f>
        <v>325</v>
      </c>
    </row>
    <row r="134" spans="2:7" s="5" customFormat="1" ht="18" customHeight="1">
      <c r="B134" s="29"/>
      <c r="C134" s="9" t="s">
        <v>8</v>
      </c>
      <c r="D134" s="17">
        <v>0</v>
      </c>
      <c r="E134" s="17">
        <v>0</v>
      </c>
      <c r="F134" s="17">
        <v>0</v>
      </c>
      <c r="G134" s="8">
        <f>SUM(E134:F134)</f>
        <v>0</v>
      </c>
    </row>
    <row r="135" spans="2:7" s="5" customFormat="1" ht="18" customHeight="1">
      <c r="B135" s="29"/>
      <c r="C135" s="9"/>
      <c r="D135" s="17"/>
      <c r="E135" s="11"/>
      <c r="F135" s="11"/>
      <c r="G135" s="12"/>
    </row>
    <row r="136" spans="2:7" s="5" customFormat="1" ht="18" customHeight="1">
      <c r="B136" s="30"/>
      <c r="C136" s="9" t="s">
        <v>9</v>
      </c>
      <c r="D136" s="7">
        <f>SUM(D133:D134)</f>
        <v>132</v>
      </c>
      <c r="E136" s="7">
        <f>SUM(E133:E134)</f>
        <v>156</v>
      </c>
      <c r="F136" s="7">
        <f>SUM(F133:F134)</f>
        <v>169</v>
      </c>
      <c r="G136" s="7">
        <f>SUM(G133:G134)</f>
        <v>325</v>
      </c>
    </row>
    <row r="137" spans="2:7" s="5" customFormat="1" ht="18" customHeight="1">
      <c r="B137" s="28" t="s">
        <v>40</v>
      </c>
      <c r="C137" s="6" t="s">
        <v>7</v>
      </c>
      <c r="D137" s="17">
        <v>391</v>
      </c>
      <c r="E137" s="17">
        <v>456</v>
      </c>
      <c r="F137" s="17">
        <v>528</v>
      </c>
      <c r="G137" s="8">
        <f>SUM(E137:F137)</f>
        <v>984</v>
      </c>
    </row>
    <row r="138" spans="2:7" s="5" customFormat="1" ht="18" customHeight="1">
      <c r="B138" s="29"/>
      <c r="C138" s="9" t="s">
        <v>8</v>
      </c>
      <c r="D138" s="17">
        <v>0</v>
      </c>
      <c r="E138" s="17">
        <v>0</v>
      </c>
      <c r="F138" s="17">
        <v>0</v>
      </c>
      <c r="G138" s="8">
        <f>SUM(E138:F138)</f>
        <v>0</v>
      </c>
    </row>
    <row r="139" spans="2:7" s="5" customFormat="1" ht="18" customHeight="1">
      <c r="B139" s="29"/>
      <c r="C139" s="9"/>
      <c r="D139" s="17"/>
      <c r="E139" s="11"/>
      <c r="F139" s="11"/>
      <c r="G139" s="12"/>
    </row>
    <row r="140" spans="2:7" s="5" customFormat="1" ht="18" customHeight="1" thickBot="1">
      <c r="B140" s="33"/>
      <c r="C140" s="18" t="s">
        <v>9</v>
      </c>
      <c r="D140" s="19">
        <f>SUM(D137:D138)</f>
        <v>391</v>
      </c>
      <c r="E140" s="19">
        <f>SUM(E137:E138)</f>
        <v>456</v>
      </c>
      <c r="F140" s="19">
        <f>SUM(F137:F138)</f>
        <v>528</v>
      </c>
      <c r="G140" s="19">
        <f>SUM(G137:G138)</f>
        <v>984</v>
      </c>
    </row>
    <row r="141" spans="2:7" s="5" customFormat="1" ht="18" customHeight="1">
      <c r="B141" s="29" t="s">
        <v>9</v>
      </c>
      <c r="C141" s="6" t="s">
        <v>7</v>
      </c>
      <c r="D141" s="17">
        <f aca="true" t="shared" si="5" ref="D141:F142">D117+D121+D125+D129+D133+D137</f>
        <v>2849</v>
      </c>
      <c r="E141" s="17">
        <f t="shared" si="5"/>
        <v>3449</v>
      </c>
      <c r="F141" s="17">
        <f t="shared" si="5"/>
        <v>3840</v>
      </c>
      <c r="G141" s="10">
        <f>SUM(E141:F141)</f>
        <v>7289</v>
      </c>
    </row>
    <row r="142" spans="2:7" s="5" customFormat="1" ht="18" customHeight="1">
      <c r="B142" s="29"/>
      <c r="C142" s="9" t="s">
        <v>8</v>
      </c>
      <c r="D142" s="17">
        <f t="shared" si="5"/>
        <v>1</v>
      </c>
      <c r="E142" s="17">
        <f t="shared" si="5"/>
        <v>1</v>
      </c>
      <c r="F142" s="17">
        <f t="shared" si="5"/>
        <v>7</v>
      </c>
      <c r="G142" s="8">
        <f>SUM(E142:F142)</f>
        <v>8</v>
      </c>
    </row>
    <row r="143" spans="2:7" s="5" customFormat="1" ht="18" customHeight="1">
      <c r="B143" s="29"/>
      <c r="C143" s="9"/>
      <c r="D143" s="17"/>
      <c r="E143" s="11"/>
      <c r="F143" s="11"/>
      <c r="G143" s="12"/>
    </row>
    <row r="144" spans="2:7" s="5" customFormat="1" ht="18" customHeight="1">
      <c r="B144" s="30"/>
      <c r="C144" s="9" t="s">
        <v>9</v>
      </c>
      <c r="D144" s="7">
        <f>SUM(D141:D142)</f>
        <v>2850</v>
      </c>
      <c r="E144" s="7">
        <f>SUM(E141:E142)</f>
        <v>3450</v>
      </c>
      <c r="F144" s="7">
        <f>SUM(F141:F142)</f>
        <v>3847</v>
      </c>
      <c r="G144" s="7">
        <f>SUM(G141:G142)</f>
        <v>7297</v>
      </c>
    </row>
    <row r="145" spans="2:7" s="5" customFormat="1" ht="18" customHeight="1">
      <c r="B145" s="14"/>
      <c r="C145" s="14"/>
      <c r="D145" s="20"/>
      <c r="E145" s="20"/>
      <c r="F145" s="20"/>
      <c r="G145" s="20"/>
    </row>
  </sheetData>
  <sheetProtection/>
  <mergeCells count="38">
    <mergeCell ref="C2:F2"/>
    <mergeCell ref="B74:C74"/>
    <mergeCell ref="B95:B98"/>
    <mergeCell ref="B75:B78"/>
    <mergeCell ref="B79:B82"/>
    <mergeCell ref="B83:B86"/>
    <mergeCell ref="B87:B90"/>
    <mergeCell ref="B91:B94"/>
    <mergeCell ref="B12:C12"/>
    <mergeCell ref="B43:C43"/>
    <mergeCell ref="B141:B144"/>
    <mergeCell ref="B101:C101"/>
    <mergeCell ref="B116:C116"/>
    <mergeCell ref="B133:B136"/>
    <mergeCell ref="B102:B105"/>
    <mergeCell ref="B121:B124"/>
    <mergeCell ref="B125:B128"/>
    <mergeCell ref="B129:B132"/>
    <mergeCell ref="B137:B140"/>
    <mergeCell ref="B106:B109"/>
    <mergeCell ref="B13:B16"/>
    <mergeCell ref="B17:B20"/>
    <mergeCell ref="B21:B24"/>
    <mergeCell ref="B25:B28"/>
    <mergeCell ref="B64:B67"/>
    <mergeCell ref="B29:B32"/>
    <mergeCell ref="B33:B36"/>
    <mergeCell ref="B37:B40"/>
    <mergeCell ref="B6:B9"/>
    <mergeCell ref="B5:C5"/>
    <mergeCell ref="B110:B113"/>
    <mergeCell ref="B117:B120"/>
    <mergeCell ref="B44:B47"/>
    <mergeCell ref="B48:B51"/>
    <mergeCell ref="B52:B55"/>
    <mergeCell ref="B68:B71"/>
    <mergeCell ref="B56:B59"/>
    <mergeCell ref="B60:B63"/>
  </mergeCells>
  <printOptions/>
  <pageMargins left="0.94" right="0.68" top="0.6" bottom="0.43" header="0.512" footer="0.3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5"/>
  <dimension ref="B2:G145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2.69921875" style="1" customWidth="1"/>
    <col min="2" max="2" width="9.59765625" style="1" bestFit="1" customWidth="1"/>
    <col min="3" max="3" width="13" style="1" bestFit="1" customWidth="1"/>
    <col min="4" max="7" width="14.09765625" style="1" customWidth="1"/>
    <col min="8" max="8" width="3.59765625" style="1" customWidth="1"/>
    <col min="9" max="9" width="9.09765625" style="1" bestFit="1" customWidth="1"/>
    <col min="10" max="16384" width="9" style="1" customWidth="1"/>
  </cols>
  <sheetData>
    <row r="1" ht="8.25" customHeight="1"/>
    <row r="2" spans="3:6" ht="13.5">
      <c r="C2" s="26" t="s">
        <v>0</v>
      </c>
      <c r="D2" s="26"/>
      <c r="E2" s="26"/>
      <c r="F2" s="26"/>
    </row>
    <row r="3" spans="3:7" ht="13.5">
      <c r="C3" s="2"/>
      <c r="D3" s="2"/>
      <c r="E3" s="2"/>
      <c r="F3" s="2"/>
      <c r="G3" s="21" t="s">
        <v>42</v>
      </c>
    </row>
    <row r="4" ht="18" customHeight="1">
      <c r="B4" s="3" t="s">
        <v>1</v>
      </c>
    </row>
    <row r="5" spans="2:7" ht="18" customHeight="1">
      <c r="B5" s="27"/>
      <c r="C5" s="27"/>
      <c r="D5" s="4" t="s">
        <v>2</v>
      </c>
      <c r="E5" s="4" t="s">
        <v>3</v>
      </c>
      <c r="F5" s="4" t="s">
        <v>4</v>
      </c>
      <c r="G5" s="4" t="s">
        <v>5</v>
      </c>
    </row>
    <row r="6" spans="2:7" s="5" customFormat="1" ht="18" customHeight="1">
      <c r="B6" s="36" t="s">
        <v>6</v>
      </c>
      <c r="C6" s="6" t="s">
        <v>7</v>
      </c>
      <c r="D6" s="7">
        <f aca="true" t="shared" si="0" ref="D6:F7">D37+D68+D95+D110+D141</f>
        <v>25632</v>
      </c>
      <c r="E6" s="7">
        <f t="shared" si="0"/>
        <v>28730</v>
      </c>
      <c r="F6" s="7">
        <f t="shared" si="0"/>
        <v>31803</v>
      </c>
      <c r="G6" s="8">
        <f>SUM(E6:F6)</f>
        <v>60533</v>
      </c>
    </row>
    <row r="7" spans="2:7" s="5" customFormat="1" ht="18" customHeight="1">
      <c r="B7" s="37"/>
      <c r="C7" s="9" t="s">
        <v>8</v>
      </c>
      <c r="D7" s="7">
        <f t="shared" si="0"/>
        <v>446</v>
      </c>
      <c r="E7" s="7">
        <f t="shared" si="0"/>
        <v>154</v>
      </c>
      <c r="F7" s="7">
        <f t="shared" si="0"/>
        <v>502</v>
      </c>
      <c r="G7" s="8">
        <f>SUM(E7:F7)</f>
        <v>656</v>
      </c>
    </row>
    <row r="8" spans="2:7" s="5" customFormat="1" ht="18" customHeight="1">
      <c r="B8" s="37"/>
      <c r="C8" s="9"/>
      <c r="D8" s="7"/>
      <c r="E8" s="11"/>
      <c r="F8" s="11"/>
      <c r="G8" s="12"/>
    </row>
    <row r="9" spans="2:7" ht="18" customHeight="1">
      <c r="B9" s="38"/>
      <c r="C9" s="9" t="s">
        <v>9</v>
      </c>
      <c r="D9" s="7">
        <f>SUM(D6:D7)</f>
        <v>26078</v>
      </c>
      <c r="E9" s="7">
        <f>SUM(E6:E7)</f>
        <v>28884</v>
      </c>
      <c r="F9" s="7">
        <f>SUM(F6:F7)</f>
        <v>32305</v>
      </c>
      <c r="G9" s="7">
        <f>SUM(G6:G7)</f>
        <v>61189</v>
      </c>
    </row>
    <row r="10" spans="2:7" ht="13.5" customHeight="1">
      <c r="B10" s="13"/>
      <c r="C10" s="14"/>
      <c r="D10" s="15"/>
      <c r="E10" s="15"/>
      <c r="F10" s="15"/>
      <c r="G10" s="15"/>
    </row>
    <row r="11" ht="13.5">
      <c r="B11" s="1" t="s">
        <v>10</v>
      </c>
    </row>
    <row r="12" spans="2:7" s="16" customFormat="1" ht="18" customHeight="1">
      <c r="B12" s="27" t="s">
        <v>11</v>
      </c>
      <c r="C12" s="27"/>
      <c r="D12" s="4" t="s">
        <v>2</v>
      </c>
      <c r="E12" s="4" t="s">
        <v>3</v>
      </c>
      <c r="F12" s="4" t="s">
        <v>4</v>
      </c>
      <c r="G12" s="4" t="s">
        <v>5</v>
      </c>
    </row>
    <row r="13" spans="2:7" s="5" customFormat="1" ht="18" customHeight="1">
      <c r="B13" s="28" t="s">
        <v>12</v>
      </c>
      <c r="C13" s="6" t="s">
        <v>7</v>
      </c>
      <c r="D13" s="17">
        <v>4089</v>
      </c>
      <c r="E13" s="17">
        <v>3985</v>
      </c>
      <c r="F13" s="17">
        <v>4470</v>
      </c>
      <c r="G13" s="8">
        <f>SUM(E13:F13)</f>
        <v>8455</v>
      </c>
    </row>
    <row r="14" spans="2:7" s="5" customFormat="1" ht="18" customHeight="1">
      <c r="B14" s="29"/>
      <c r="C14" s="9" t="s">
        <v>8</v>
      </c>
      <c r="D14" s="17">
        <v>122</v>
      </c>
      <c r="E14" s="17">
        <v>48</v>
      </c>
      <c r="F14" s="17">
        <v>117</v>
      </c>
      <c r="G14" s="8">
        <f>SUM(E14:F14)</f>
        <v>165</v>
      </c>
    </row>
    <row r="15" spans="2:7" s="5" customFormat="1" ht="18" customHeight="1">
      <c r="B15" s="29"/>
      <c r="C15" s="9"/>
      <c r="D15" s="17"/>
      <c r="E15" s="11"/>
      <c r="F15" s="11"/>
      <c r="G15" s="12"/>
    </row>
    <row r="16" spans="2:7" s="5" customFormat="1" ht="18" customHeight="1">
      <c r="B16" s="30"/>
      <c r="C16" s="9" t="s">
        <v>9</v>
      </c>
      <c r="D16" s="7">
        <f>SUM(D13:D14)</f>
        <v>4211</v>
      </c>
      <c r="E16" s="7">
        <f>SUM(E13:E14)</f>
        <v>4033</v>
      </c>
      <c r="F16" s="7">
        <f>SUM(F13:F14)</f>
        <v>4587</v>
      </c>
      <c r="G16" s="7">
        <f>SUM(G13:G14)</f>
        <v>8620</v>
      </c>
    </row>
    <row r="17" spans="2:7" s="5" customFormat="1" ht="18" customHeight="1">
      <c r="B17" s="28" t="s">
        <v>13</v>
      </c>
      <c r="C17" s="6" t="s">
        <v>7</v>
      </c>
      <c r="D17" s="17">
        <v>6677</v>
      </c>
      <c r="E17" s="17">
        <v>7486</v>
      </c>
      <c r="F17" s="17">
        <v>8007</v>
      </c>
      <c r="G17" s="8">
        <f>SUM(E17:F17)</f>
        <v>15493</v>
      </c>
    </row>
    <row r="18" spans="2:7" s="5" customFormat="1" ht="18" customHeight="1">
      <c r="B18" s="29"/>
      <c r="C18" s="9" t="s">
        <v>8</v>
      </c>
      <c r="D18" s="17">
        <v>139</v>
      </c>
      <c r="E18" s="17">
        <v>45</v>
      </c>
      <c r="F18" s="17">
        <v>149</v>
      </c>
      <c r="G18" s="8">
        <f>SUM(E18:F18)</f>
        <v>194</v>
      </c>
    </row>
    <row r="19" spans="2:7" s="5" customFormat="1" ht="18" customHeight="1">
      <c r="B19" s="29"/>
      <c r="C19" s="9"/>
      <c r="D19" s="17"/>
      <c r="E19" s="11"/>
      <c r="F19" s="11"/>
      <c r="G19" s="12"/>
    </row>
    <row r="20" spans="2:7" s="5" customFormat="1" ht="18" customHeight="1">
      <c r="B20" s="30"/>
      <c r="C20" s="9" t="s">
        <v>9</v>
      </c>
      <c r="D20" s="7">
        <f>SUM(D17:D18)</f>
        <v>6816</v>
      </c>
      <c r="E20" s="7">
        <f>SUM(E17:E18)</f>
        <v>7531</v>
      </c>
      <c r="F20" s="7">
        <f>SUM(F17:F18)</f>
        <v>8156</v>
      </c>
      <c r="G20" s="7">
        <f>SUM(G17:G18)</f>
        <v>15687</v>
      </c>
    </row>
    <row r="21" spans="2:7" s="5" customFormat="1" ht="18" customHeight="1">
      <c r="B21" s="28" t="s">
        <v>14</v>
      </c>
      <c r="C21" s="6" t="s">
        <v>7</v>
      </c>
      <c r="D21" s="17">
        <v>2531</v>
      </c>
      <c r="E21" s="17">
        <v>2778</v>
      </c>
      <c r="F21" s="17">
        <v>3132</v>
      </c>
      <c r="G21" s="8">
        <f>SUM(E21:F21)</f>
        <v>5910</v>
      </c>
    </row>
    <row r="22" spans="2:7" s="5" customFormat="1" ht="18" customHeight="1">
      <c r="B22" s="29"/>
      <c r="C22" s="9" t="s">
        <v>8</v>
      </c>
      <c r="D22" s="17">
        <v>57</v>
      </c>
      <c r="E22" s="17">
        <v>12</v>
      </c>
      <c r="F22" s="17">
        <v>69</v>
      </c>
      <c r="G22" s="8">
        <f>SUM(E22:F22)</f>
        <v>81</v>
      </c>
    </row>
    <row r="23" spans="2:7" s="5" customFormat="1" ht="18" customHeight="1">
      <c r="B23" s="29"/>
      <c r="C23" s="9"/>
      <c r="D23" s="17"/>
      <c r="E23" s="11"/>
      <c r="F23" s="11"/>
      <c r="G23" s="12"/>
    </row>
    <row r="24" spans="2:7" s="5" customFormat="1" ht="18" customHeight="1">
      <c r="B24" s="30"/>
      <c r="C24" s="9" t="s">
        <v>9</v>
      </c>
      <c r="D24" s="7">
        <f>SUM(D21:D22)</f>
        <v>2588</v>
      </c>
      <c r="E24" s="7">
        <f>SUM(E21:E22)</f>
        <v>2790</v>
      </c>
      <c r="F24" s="7">
        <f>SUM(F21:F22)</f>
        <v>3201</v>
      </c>
      <c r="G24" s="7">
        <f>SUM(G21:G22)</f>
        <v>5991</v>
      </c>
    </row>
    <row r="25" spans="2:7" s="5" customFormat="1" ht="18" customHeight="1">
      <c r="B25" s="28" t="s">
        <v>15</v>
      </c>
      <c r="C25" s="6" t="s">
        <v>7</v>
      </c>
      <c r="D25" s="17">
        <v>2174</v>
      </c>
      <c r="E25" s="17">
        <v>2607</v>
      </c>
      <c r="F25" s="17">
        <v>2882</v>
      </c>
      <c r="G25" s="8">
        <f>SUM(E25:F25)</f>
        <v>5489</v>
      </c>
    </row>
    <row r="26" spans="2:7" s="5" customFormat="1" ht="18" customHeight="1">
      <c r="B26" s="29"/>
      <c r="C26" s="9" t="s">
        <v>8</v>
      </c>
      <c r="D26" s="17">
        <v>71</v>
      </c>
      <c r="E26" s="17">
        <v>20</v>
      </c>
      <c r="F26" s="17">
        <v>78</v>
      </c>
      <c r="G26" s="8">
        <f>SUM(E26:F26)</f>
        <v>98</v>
      </c>
    </row>
    <row r="27" spans="2:7" s="5" customFormat="1" ht="18" customHeight="1">
      <c r="B27" s="29"/>
      <c r="C27" s="9"/>
      <c r="D27" s="17"/>
      <c r="E27" s="11"/>
      <c r="F27" s="11"/>
      <c r="G27" s="12"/>
    </row>
    <row r="28" spans="2:7" s="5" customFormat="1" ht="18" customHeight="1">
      <c r="B28" s="30"/>
      <c r="C28" s="9" t="s">
        <v>9</v>
      </c>
      <c r="D28" s="7">
        <f>SUM(D25:D26)</f>
        <v>2245</v>
      </c>
      <c r="E28" s="7">
        <f>SUM(E25:E26)</f>
        <v>2627</v>
      </c>
      <c r="F28" s="7">
        <f>SUM(F25:F26)</f>
        <v>2960</v>
      </c>
      <c r="G28" s="7">
        <f>SUM(G25:G26)</f>
        <v>5587</v>
      </c>
    </row>
    <row r="29" spans="2:7" s="5" customFormat="1" ht="18" customHeight="1">
      <c r="B29" s="28" t="s">
        <v>16</v>
      </c>
      <c r="C29" s="6" t="s">
        <v>7</v>
      </c>
      <c r="D29" s="17">
        <v>870</v>
      </c>
      <c r="E29" s="17">
        <v>992</v>
      </c>
      <c r="F29" s="17">
        <v>1139</v>
      </c>
      <c r="G29" s="8">
        <f>SUM(E29:F29)</f>
        <v>2131</v>
      </c>
    </row>
    <row r="30" spans="2:7" s="5" customFormat="1" ht="18" customHeight="1">
      <c r="B30" s="29"/>
      <c r="C30" s="9" t="s">
        <v>8</v>
      </c>
      <c r="D30" s="17">
        <v>11</v>
      </c>
      <c r="E30" s="17">
        <v>5</v>
      </c>
      <c r="F30" s="17">
        <v>12</v>
      </c>
      <c r="G30" s="8">
        <f>SUM(E30:F30)</f>
        <v>17</v>
      </c>
    </row>
    <row r="31" spans="2:7" s="5" customFormat="1" ht="18" customHeight="1">
      <c r="B31" s="29"/>
      <c r="C31" s="9"/>
      <c r="D31" s="17"/>
      <c r="E31" s="11"/>
      <c r="F31" s="11"/>
      <c r="G31" s="12"/>
    </row>
    <row r="32" spans="2:7" s="5" customFormat="1" ht="18" customHeight="1">
      <c r="B32" s="30"/>
      <c r="C32" s="9" t="s">
        <v>9</v>
      </c>
      <c r="D32" s="7">
        <f>SUM(D29:D30)</f>
        <v>881</v>
      </c>
      <c r="E32" s="7">
        <f>SUM(E29:E30)</f>
        <v>997</v>
      </c>
      <c r="F32" s="7">
        <f>SUM(F29:F30)</f>
        <v>1151</v>
      </c>
      <c r="G32" s="7">
        <f>SUM(G29:G30)</f>
        <v>2148</v>
      </c>
    </row>
    <row r="33" spans="2:7" s="5" customFormat="1" ht="18" customHeight="1">
      <c r="B33" s="28" t="s">
        <v>17</v>
      </c>
      <c r="C33" s="6" t="s">
        <v>7</v>
      </c>
      <c r="D33" s="17">
        <v>2587</v>
      </c>
      <c r="E33" s="17">
        <v>3014</v>
      </c>
      <c r="F33" s="17">
        <v>3405</v>
      </c>
      <c r="G33" s="8">
        <f>SUM(E33:F33)</f>
        <v>6419</v>
      </c>
    </row>
    <row r="34" spans="2:7" s="5" customFormat="1" ht="18" customHeight="1">
      <c r="B34" s="29"/>
      <c r="C34" s="9" t="s">
        <v>8</v>
      </c>
      <c r="D34" s="17">
        <v>19</v>
      </c>
      <c r="E34" s="17">
        <v>2</v>
      </c>
      <c r="F34" s="17">
        <v>25</v>
      </c>
      <c r="G34" s="8">
        <f>SUM(E34:F34)</f>
        <v>27</v>
      </c>
    </row>
    <row r="35" spans="2:7" s="5" customFormat="1" ht="18" customHeight="1">
      <c r="B35" s="29"/>
      <c r="C35" s="9"/>
      <c r="D35" s="17"/>
      <c r="E35" s="11"/>
      <c r="F35" s="11"/>
      <c r="G35" s="12"/>
    </row>
    <row r="36" spans="2:7" s="5" customFormat="1" ht="18" customHeight="1" thickBot="1">
      <c r="B36" s="33"/>
      <c r="C36" s="18" t="s">
        <v>9</v>
      </c>
      <c r="D36" s="19">
        <f>SUM(D33:D34)</f>
        <v>2606</v>
      </c>
      <c r="E36" s="19">
        <f>SUM(E33:E34)</f>
        <v>3016</v>
      </c>
      <c r="F36" s="19">
        <f>SUM(F33:F34)</f>
        <v>3430</v>
      </c>
      <c r="G36" s="19">
        <f>SUM(G33:G34)</f>
        <v>6446</v>
      </c>
    </row>
    <row r="37" spans="2:7" s="5" customFormat="1" ht="18" customHeight="1">
      <c r="B37" s="29" t="s">
        <v>9</v>
      </c>
      <c r="C37" s="6" t="s">
        <v>7</v>
      </c>
      <c r="D37" s="17">
        <f aca="true" t="shared" si="1" ref="D37:F38">D13+D17+D21+D25+D29+D33</f>
        <v>18928</v>
      </c>
      <c r="E37" s="17">
        <f t="shared" si="1"/>
        <v>20862</v>
      </c>
      <c r="F37" s="17">
        <f t="shared" si="1"/>
        <v>23035</v>
      </c>
      <c r="G37" s="10">
        <f>SUM(E37:F37)</f>
        <v>43897</v>
      </c>
    </row>
    <row r="38" spans="2:7" s="5" customFormat="1" ht="18" customHeight="1">
      <c r="B38" s="29"/>
      <c r="C38" s="9" t="s">
        <v>8</v>
      </c>
      <c r="D38" s="17">
        <f t="shared" si="1"/>
        <v>419</v>
      </c>
      <c r="E38" s="17">
        <f t="shared" si="1"/>
        <v>132</v>
      </c>
      <c r="F38" s="17">
        <f t="shared" si="1"/>
        <v>450</v>
      </c>
      <c r="G38" s="8">
        <f>SUM(E38:F38)</f>
        <v>582</v>
      </c>
    </row>
    <row r="39" spans="2:7" s="5" customFormat="1" ht="18" customHeight="1">
      <c r="B39" s="29"/>
      <c r="C39" s="9"/>
      <c r="D39" s="17"/>
      <c r="E39" s="11"/>
      <c r="F39" s="11"/>
      <c r="G39" s="12"/>
    </row>
    <row r="40" spans="2:7" ht="18" customHeight="1">
      <c r="B40" s="30"/>
      <c r="C40" s="9" t="s">
        <v>9</v>
      </c>
      <c r="D40" s="7">
        <f>SUM(D37:D38)</f>
        <v>19347</v>
      </c>
      <c r="E40" s="7">
        <f>SUM(E37:E38)</f>
        <v>20994</v>
      </c>
      <c r="F40" s="7">
        <f>SUM(F37:F38)</f>
        <v>23485</v>
      </c>
      <c r="G40" s="7">
        <f>SUM(G37:G38)</f>
        <v>44479</v>
      </c>
    </row>
    <row r="42" spans="2:7" s="16" customFormat="1" ht="18" customHeight="1">
      <c r="B42" s="1" t="s">
        <v>18</v>
      </c>
      <c r="C42" s="1"/>
      <c r="D42" s="1"/>
      <c r="E42" s="1"/>
      <c r="F42" s="1"/>
      <c r="G42" s="1"/>
    </row>
    <row r="43" spans="2:7" s="5" customFormat="1" ht="18" customHeight="1">
      <c r="B43" s="27" t="s">
        <v>11</v>
      </c>
      <c r="C43" s="27"/>
      <c r="D43" s="4" t="s">
        <v>2</v>
      </c>
      <c r="E43" s="4" t="s">
        <v>3</v>
      </c>
      <c r="F43" s="4" t="s">
        <v>4</v>
      </c>
      <c r="G43" s="4" t="s">
        <v>5</v>
      </c>
    </row>
    <row r="44" spans="2:7" s="5" customFormat="1" ht="18" customHeight="1">
      <c r="B44" s="28" t="s">
        <v>19</v>
      </c>
      <c r="C44" s="6" t="s">
        <v>7</v>
      </c>
      <c r="D44" s="17">
        <v>152</v>
      </c>
      <c r="E44" s="17">
        <v>201</v>
      </c>
      <c r="F44" s="17">
        <v>228</v>
      </c>
      <c r="G44" s="8">
        <f>SUM(E44:F44)</f>
        <v>429</v>
      </c>
    </row>
    <row r="45" spans="2:7" s="5" customFormat="1" ht="18" customHeight="1">
      <c r="B45" s="29"/>
      <c r="C45" s="9" t="s">
        <v>8</v>
      </c>
      <c r="D45" s="17">
        <v>1</v>
      </c>
      <c r="E45" s="17">
        <v>1</v>
      </c>
      <c r="F45" s="17">
        <v>2</v>
      </c>
      <c r="G45" s="8">
        <f>SUM(E45:F45)</f>
        <v>3</v>
      </c>
    </row>
    <row r="46" spans="2:7" s="5" customFormat="1" ht="18" customHeight="1">
      <c r="B46" s="29"/>
      <c r="C46" s="9"/>
      <c r="D46" s="17"/>
      <c r="E46" s="11"/>
      <c r="F46" s="11"/>
      <c r="G46" s="12"/>
    </row>
    <row r="47" spans="2:7" s="5" customFormat="1" ht="18" customHeight="1">
      <c r="B47" s="30"/>
      <c r="C47" s="9" t="s">
        <v>9</v>
      </c>
      <c r="D47" s="7">
        <f>SUM(D44:D45)</f>
        <v>153</v>
      </c>
      <c r="E47" s="7">
        <f>SUM(E44:E45)</f>
        <v>202</v>
      </c>
      <c r="F47" s="7">
        <f>SUM(F44:F45)</f>
        <v>230</v>
      </c>
      <c r="G47" s="7">
        <f>SUM(G44:G45)</f>
        <v>432</v>
      </c>
    </row>
    <row r="48" spans="2:7" s="5" customFormat="1" ht="18" customHeight="1">
      <c r="B48" s="28" t="s">
        <v>20</v>
      </c>
      <c r="C48" s="6" t="s">
        <v>7</v>
      </c>
      <c r="D48" s="17">
        <v>218</v>
      </c>
      <c r="E48" s="17">
        <v>287</v>
      </c>
      <c r="F48" s="17">
        <v>304</v>
      </c>
      <c r="G48" s="8">
        <f>SUM(E48:F48)</f>
        <v>591</v>
      </c>
    </row>
    <row r="49" spans="2:7" s="5" customFormat="1" ht="18" customHeight="1">
      <c r="B49" s="29"/>
      <c r="C49" s="9" t="s">
        <v>8</v>
      </c>
      <c r="D49" s="17">
        <v>1</v>
      </c>
      <c r="E49" s="17">
        <v>1</v>
      </c>
      <c r="F49" s="17">
        <v>1</v>
      </c>
      <c r="G49" s="8">
        <f>SUM(E49:F49)</f>
        <v>2</v>
      </c>
    </row>
    <row r="50" spans="2:7" s="5" customFormat="1" ht="18" customHeight="1">
      <c r="B50" s="29"/>
      <c r="C50" s="9"/>
      <c r="D50" s="17"/>
      <c r="E50" s="11"/>
      <c r="F50" s="11"/>
      <c r="G50" s="12"/>
    </row>
    <row r="51" spans="2:7" s="5" customFormat="1" ht="18" customHeight="1">
      <c r="B51" s="30"/>
      <c r="C51" s="9" t="s">
        <v>9</v>
      </c>
      <c r="D51" s="7">
        <f>SUM(D48:D49)</f>
        <v>219</v>
      </c>
      <c r="E51" s="7">
        <f>SUM(E48:E49)</f>
        <v>288</v>
      </c>
      <c r="F51" s="7">
        <f>SUM(F48:F49)</f>
        <v>305</v>
      </c>
      <c r="G51" s="7">
        <f>SUM(G48:G49)</f>
        <v>593</v>
      </c>
    </row>
    <row r="52" spans="2:7" s="5" customFormat="1" ht="18" customHeight="1">
      <c r="B52" s="28" t="s">
        <v>21</v>
      </c>
      <c r="C52" s="6" t="s">
        <v>7</v>
      </c>
      <c r="D52" s="17">
        <v>165</v>
      </c>
      <c r="E52" s="17">
        <v>213</v>
      </c>
      <c r="F52" s="17">
        <v>225</v>
      </c>
      <c r="G52" s="8">
        <f>SUM(E52:F52)</f>
        <v>438</v>
      </c>
    </row>
    <row r="53" spans="2:7" s="5" customFormat="1" ht="18" customHeight="1">
      <c r="B53" s="29"/>
      <c r="C53" s="9" t="s">
        <v>8</v>
      </c>
      <c r="D53" s="17">
        <v>1</v>
      </c>
      <c r="E53" s="17">
        <v>2</v>
      </c>
      <c r="F53" s="17">
        <v>1</v>
      </c>
      <c r="G53" s="8">
        <f>SUM(E53:F53)</f>
        <v>3</v>
      </c>
    </row>
    <row r="54" spans="2:7" s="5" customFormat="1" ht="18" customHeight="1">
      <c r="B54" s="29"/>
      <c r="C54" s="9"/>
      <c r="D54" s="17"/>
      <c r="E54" s="11"/>
      <c r="F54" s="11"/>
      <c r="G54" s="12"/>
    </row>
    <row r="55" spans="2:7" s="5" customFormat="1" ht="18" customHeight="1">
      <c r="B55" s="30"/>
      <c r="C55" s="9" t="s">
        <v>9</v>
      </c>
      <c r="D55" s="7">
        <f>SUM(D52:D53)</f>
        <v>166</v>
      </c>
      <c r="E55" s="7">
        <f>SUM(E52:E53)</f>
        <v>215</v>
      </c>
      <c r="F55" s="7">
        <f>SUM(F52:F53)</f>
        <v>226</v>
      </c>
      <c r="G55" s="7">
        <f>SUM(G52:G53)</f>
        <v>441</v>
      </c>
    </row>
    <row r="56" spans="2:7" s="5" customFormat="1" ht="18" customHeight="1">
      <c r="B56" s="28" t="s">
        <v>22</v>
      </c>
      <c r="C56" s="6" t="s">
        <v>7</v>
      </c>
      <c r="D56" s="17">
        <v>1020</v>
      </c>
      <c r="E56" s="17">
        <v>1253</v>
      </c>
      <c r="F56" s="17">
        <v>1351</v>
      </c>
      <c r="G56" s="8">
        <f>SUM(E56:F56)</f>
        <v>2604</v>
      </c>
    </row>
    <row r="57" spans="2:7" s="5" customFormat="1" ht="18" customHeight="1">
      <c r="B57" s="29"/>
      <c r="C57" s="9" t="s">
        <v>8</v>
      </c>
      <c r="D57" s="17">
        <v>6</v>
      </c>
      <c r="E57" s="17">
        <v>13</v>
      </c>
      <c r="F57" s="17">
        <v>15</v>
      </c>
      <c r="G57" s="8">
        <f>SUM(E57:F57)</f>
        <v>28</v>
      </c>
    </row>
    <row r="58" spans="2:7" s="5" customFormat="1" ht="18" customHeight="1">
      <c r="B58" s="29"/>
      <c r="C58" s="9"/>
      <c r="D58" s="17"/>
      <c r="E58" s="11"/>
      <c r="F58" s="11"/>
      <c r="G58" s="12"/>
    </row>
    <row r="59" spans="2:7" s="5" customFormat="1" ht="18" customHeight="1">
      <c r="B59" s="30"/>
      <c r="C59" s="9" t="s">
        <v>9</v>
      </c>
      <c r="D59" s="7">
        <f>SUM(D56:D57)</f>
        <v>1026</v>
      </c>
      <c r="E59" s="7">
        <f>SUM(E56:E57)</f>
        <v>1266</v>
      </c>
      <c r="F59" s="7">
        <f>SUM(F56:F57)</f>
        <v>1366</v>
      </c>
      <c r="G59" s="7">
        <f>SUM(G56:G57)</f>
        <v>2632</v>
      </c>
    </row>
    <row r="60" spans="2:7" s="5" customFormat="1" ht="18" customHeight="1">
      <c r="B60" s="28" t="s">
        <v>23</v>
      </c>
      <c r="C60" s="6" t="s">
        <v>7</v>
      </c>
      <c r="D60" s="17">
        <v>237</v>
      </c>
      <c r="E60" s="17">
        <v>301</v>
      </c>
      <c r="F60" s="17">
        <v>304</v>
      </c>
      <c r="G60" s="8">
        <f>SUM(E60:F60)</f>
        <v>605</v>
      </c>
    </row>
    <row r="61" spans="2:7" s="5" customFormat="1" ht="18" customHeight="1">
      <c r="B61" s="29"/>
      <c r="C61" s="9" t="s">
        <v>8</v>
      </c>
      <c r="D61" s="17">
        <v>0</v>
      </c>
      <c r="E61" s="17">
        <v>1</v>
      </c>
      <c r="F61" s="17">
        <v>2</v>
      </c>
      <c r="G61" s="8">
        <f>SUM(E61:F61)</f>
        <v>3</v>
      </c>
    </row>
    <row r="62" spans="2:7" s="5" customFormat="1" ht="18" customHeight="1">
      <c r="B62" s="29"/>
      <c r="C62" s="9"/>
      <c r="D62" s="17"/>
      <c r="E62" s="11"/>
      <c r="F62" s="11"/>
      <c r="G62" s="12"/>
    </row>
    <row r="63" spans="2:7" s="5" customFormat="1" ht="18" customHeight="1">
      <c r="B63" s="30"/>
      <c r="C63" s="9" t="s">
        <v>9</v>
      </c>
      <c r="D63" s="7">
        <f>SUM(D60:D61)</f>
        <v>237</v>
      </c>
      <c r="E63" s="7">
        <f>SUM(E60:E61)</f>
        <v>302</v>
      </c>
      <c r="F63" s="7">
        <f>SUM(F60:F61)</f>
        <v>306</v>
      </c>
      <c r="G63" s="7">
        <f>SUM(G60:G61)</f>
        <v>608</v>
      </c>
    </row>
    <row r="64" spans="2:7" s="5" customFormat="1" ht="18" customHeight="1">
      <c r="B64" s="28" t="s">
        <v>24</v>
      </c>
      <c r="C64" s="6" t="s">
        <v>7</v>
      </c>
      <c r="D64" s="17">
        <v>94</v>
      </c>
      <c r="E64" s="17">
        <v>123</v>
      </c>
      <c r="F64" s="17">
        <v>133</v>
      </c>
      <c r="G64" s="8">
        <f>SUM(E64:F64)</f>
        <v>256</v>
      </c>
    </row>
    <row r="65" spans="2:7" s="5" customFormat="1" ht="18" customHeight="1">
      <c r="B65" s="29"/>
      <c r="C65" s="9" t="s">
        <v>8</v>
      </c>
      <c r="D65" s="17">
        <v>0</v>
      </c>
      <c r="E65" s="17">
        <v>0</v>
      </c>
      <c r="F65" s="17">
        <v>1</v>
      </c>
      <c r="G65" s="8">
        <f>SUM(E65:F65)</f>
        <v>1</v>
      </c>
    </row>
    <row r="66" spans="2:7" s="5" customFormat="1" ht="18" customHeight="1">
      <c r="B66" s="29"/>
      <c r="C66" s="9"/>
      <c r="D66" s="17"/>
      <c r="E66" s="11"/>
      <c r="F66" s="11"/>
      <c r="G66" s="12"/>
    </row>
    <row r="67" spans="2:7" s="5" customFormat="1" ht="18" customHeight="1" thickBot="1">
      <c r="B67" s="33"/>
      <c r="C67" s="18" t="s">
        <v>9</v>
      </c>
      <c r="D67" s="19">
        <f>SUM(D64:D65)</f>
        <v>94</v>
      </c>
      <c r="E67" s="19">
        <f>SUM(E64:E65)</f>
        <v>123</v>
      </c>
      <c r="F67" s="19">
        <f>SUM(F64:F65)</f>
        <v>134</v>
      </c>
      <c r="G67" s="19">
        <f>SUM(G64:G65)</f>
        <v>257</v>
      </c>
    </row>
    <row r="68" spans="2:7" s="5" customFormat="1" ht="18" customHeight="1">
      <c r="B68" s="29" t="s">
        <v>9</v>
      </c>
      <c r="C68" s="6" t="s">
        <v>7</v>
      </c>
      <c r="D68" s="17">
        <f aca="true" t="shared" si="2" ref="D68:F69">D44+D48+D52+D56+D60+D64</f>
        <v>1886</v>
      </c>
      <c r="E68" s="17">
        <f t="shared" si="2"/>
        <v>2378</v>
      </c>
      <c r="F68" s="17">
        <f t="shared" si="2"/>
        <v>2545</v>
      </c>
      <c r="G68" s="10">
        <f>SUM(E68:F68)</f>
        <v>4923</v>
      </c>
    </row>
    <row r="69" spans="2:7" s="5" customFormat="1" ht="18" customHeight="1">
      <c r="B69" s="29"/>
      <c r="C69" s="9" t="s">
        <v>8</v>
      </c>
      <c r="D69" s="17">
        <f t="shared" si="2"/>
        <v>9</v>
      </c>
      <c r="E69" s="17">
        <f t="shared" si="2"/>
        <v>18</v>
      </c>
      <c r="F69" s="17">
        <f t="shared" si="2"/>
        <v>22</v>
      </c>
      <c r="G69" s="8">
        <f>SUM(E69:F69)</f>
        <v>40</v>
      </c>
    </row>
    <row r="70" spans="2:7" s="5" customFormat="1" ht="18" customHeight="1">
      <c r="B70" s="29"/>
      <c r="C70" s="9"/>
      <c r="D70" s="17"/>
      <c r="E70" s="11"/>
      <c r="F70" s="11"/>
      <c r="G70" s="12"/>
    </row>
    <row r="71" spans="2:7" ht="18" customHeight="1">
      <c r="B71" s="30"/>
      <c r="C71" s="9" t="s">
        <v>9</v>
      </c>
      <c r="D71" s="7">
        <f>SUM(D68:D69)</f>
        <v>1895</v>
      </c>
      <c r="E71" s="7">
        <f>SUM(E68:E69)</f>
        <v>2396</v>
      </c>
      <c r="F71" s="7">
        <f>SUM(F68:F69)</f>
        <v>2567</v>
      </c>
      <c r="G71" s="7">
        <f>SUM(G68:G69)</f>
        <v>4963</v>
      </c>
    </row>
    <row r="73" spans="2:7" s="16" customFormat="1" ht="18" customHeight="1">
      <c r="B73" s="1" t="s">
        <v>25</v>
      </c>
      <c r="C73" s="1"/>
      <c r="D73" s="1"/>
      <c r="E73" s="1"/>
      <c r="F73" s="1"/>
      <c r="G73" s="1"/>
    </row>
    <row r="74" spans="2:7" s="5" customFormat="1" ht="18" customHeight="1">
      <c r="B74" s="34" t="s">
        <v>11</v>
      </c>
      <c r="C74" s="35"/>
      <c r="D74" s="4" t="s">
        <v>2</v>
      </c>
      <c r="E74" s="4" t="s">
        <v>3</v>
      </c>
      <c r="F74" s="4" t="s">
        <v>4</v>
      </c>
      <c r="G74" s="4" t="s">
        <v>5</v>
      </c>
    </row>
    <row r="75" spans="2:7" s="5" customFormat="1" ht="18" customHeight="1">
      <c r="B75" s="28" t="s">
        <v>26</v>
      </c>
      <c r="C75" s="6" t="s">
        <v>7</v>
      </c>
      <c r="D75" s="17">
        <v>477</v>
      </c>
      <c r="E75" s="17">
        <v>530</v>
      </c>
      <c r="F75" s="17">
        <v>662</v>
      </c>
      <c r="G75" s="8">
        <f>SUM(E75:F75)</f>
        <v>1192</v>
      </c>
    </row>
    <row r="76" spans="2:7" s="5" customFormat="1" ht="18" customHeight="1">
      <c r="B76" s="29"/>
      <c r="C76" s="9" t="s">
        <v>8</v>
      </c>
      <c r="D76" s="17">
        <v>10</v>
      </c>
      <c r="E76" s="17">
        <v>2</v>
      </c>
      <c r="F76" s="17">
        <v>11</v>
      </c>
      <c r="G76" s="8">
        <f>SUM(E76:F76)</f>
        <v>13</v>
      </c>
    </row>
    <row r="77" spans="2:7" s="5" customFormat="1" ht="18" customHeight="1">
      <c r="B77" s="29"/>
      <c r="C77" s="9"/>
      <c r="D77" s="17"/>
      <c r="E77" s="11"/>
      <c r="F77" s="11"/>
      <c r="G77" s="12"/>
    </row>
    <row r="78" spans="2:7" s="5" customFormat="1" ht="18" customHeight="1">
      <c r="B78" s="30"/>
      <c r="C78" s="9" t="s">
        <v>9</v>
      </c>
      <c r="D78" s="7">
        <f>SUM(D75:D76)</f>
        <v>487</v>
      </c>
      <c r="E78" s="7">
        <f>SUM(E75:E76)</f>
        <v>532</v>
      </c>
      <c r="F78" s="7">
        <f>SUM(F75:F76)</f>
        <v>673</v>
      </c>
      <c r="G78" s="7">
        <f>SUM(G75:G76)</f>
        <v>1205</v>
      </c>
    </row>
    <row r="79" spans="2:7" s="5" customFormat="1" ht="18" customHeight="1">
      <c r="B79" s="28" t="s">
        <v>27</v>
      </c>
      <c r="C79" s="6" t="s">
        <v>7</v>
      </c>
      <c r="D79" s="17">
        <v>135</v>
      </c>
      <c r="E79" s="17">
        <v>164</v>
      </c>
      <c r="F79" s="17">
        <v>195</v>
      </c>
      <c r="G79" s="8">
        <f>SUM(E79:F79)</f>
        <v>359</v>
      </c>
    </row>
    <row r="80" spans="2:7" s="5" customFormat="1" ht="18" customHeight="1">
      <c r="B80" s="29"/>
      <c r="C80" s="9" t="s">
        <v>8</v>
      </c>
      <c r="D80" s="17">
        <v>2</v>
      </c>
      <c r="E80" s="17">
        <v>0</v>
      </c>
      <c r="F80" s="17">
        <v>2</v>
      </c>
      <c r="G80" s="8">
        <f>SUM(E80:F80)</f>
        <v>2</v>
      </c>
    </row>
    <row r="81" spans="2:7" s="5" customFormat="1" ht="18" customHeight="1">
      <c r="B81" s="29"/>
      <c r="C81" s="9"/>
      <c r="D81" s="17"/>
      <c r="E81" s="11"/>
      <c r="F81" s="11"/>
      <c r="G81" s="12"/>
    </row>
    <row r="82" spans="2:7" s="5" customFormat="1" ht="18" customHeight="1">
      <c r="B82" s="30"/>
      <c r="C82" s="9" t="s">
        <v>9</v>
      </c>
      <c r="D82" s="7">
        <f>SUM(D79:D80)</f>
        <v>137</v>
      </c>
      <c r="E82" s="7">
        <f>SUM(E79:E80)</f>
        <v>164</v>
      </c>
      <c r="F82" s="7">
        <f>SUM(F79:F80)</f>
        <v>197</v>
      </c>
      <c r="G82" s="7">
        <f>SUM(G79:G80)</f>
        <v>361</v>
      </c>
    </row>
    <row r="83" spans="2:7" s="5" customFormat="1" ht="18" customHeight="1">
      <c r="B83" s="28" t="s">
        <v>28</v>
      </c>
      <c r="C83" s="6" t="s">
        <v>7</v>
      </c>
      <c r="D83" s="17">
        <v>265</v>
      </c>
      <c r="E83" s="17">
        <v>286</v>
      </c>
      <c r="F83" s="17">
        <v>325</v>
      </c>
      <c r="G83" s="8">
        <f>SUM(E83:F83)</f>
        <v>611</v>
      </c>
    </row>
    <row r="84" spans="2:7" s="5" customFormat="1" ht="18" customHeight="1">
      <c r="B84" s="29"/>
      <c r="C84" s="9" t="s">
        <v>8</v>
      </c>
      <c r="D84" s="17">
        <v>0</v>
      </c>
      <c r="E84" s="17">
        <v>0</v>
      </c>
      <c r="F84" s="17">
        <v>0</v>
      </c>
      <c r="G84" s="8">
        <f>SUM(E84:F84)</f>
        <v>0</v>
      </c>
    </row>
    <row r="85" spans="2:7" s="5" customFormat="1" ht="18" customHeight="1">
      <c r="B85" s="29"/>
      <c r="C85" s="9"/>
      <c r="D85" s="17"/>
      <c r="E85" s="11"/>
      <c r="F85" s="11"/>
      <c r="G85" s="12"/>
    </row>
    <row r="86" spans="2:7" s="5" customFormat="1" ht="18" customHeight="1">
      <c r="B86" s="30"/>
      <c r="C86" s="9" t="s">
        <v>9</v>
      </c>
      <c r="D86" s="7">
        <f>SUM(D83:D84)</f>
        <v>265</v>
      </c>
      <c r="E86" s="7">
        <f>SUM(E83:E84)</f>
        <v>286</v>
      </c>
      <c r="F86" s="7">
        <f>SUM(F83:F84)</f>
        <v>325</v>
      </c>
      <c r="G86" s="7">
        <f>SUM(G83:G84)</f>
        <v>611</v>
      </c>
    </row>
    <row r="87" spans="2:7" s="5" customFormat="1" ht="18" customHeight="1">
      <c r="B87" s="28" t="s">
        <v>29</v>
      </c>
      <c r="C87" s="6" t="s">
        <v>7</v>
      </c>
      <c r="D87" s="17">
        <v>146</v>
      </c>
      <c r="E87" s="17">
        <v>168</v>
      </c>
      <c r="F87" s="17">
        <v>184</v>
      </c>
      <c r="G87" s="8">
        <f>SUM(E87:F87)</f>
        <v>352</v>
      </c>
    </row>
    <row r="88" spans="2:7" s="5" customFormat="1" ht="18" customHeight="1">
      <c r="B88" s="29"/>
      <c r="C88" s="9" t="s">
        <v>8</v>
      </c>
      <c r="D88" s="17">
        <v>0</v>
      </c>
      <c r="E88" s="17">
        <v>0</v>
      </c>
      <c r="F88" s="17">
        <v>0</v>
      </c>
      <c r="G88" s="8">
        <f>SUM(E88:F88)</f>
        <v>0</v>
      </c>
    </row>
    <row r="89" spans="2:7" s="5" customFormat="1" ht="18" customHeight="1">
      <c r="B89" s="29"/>
      <c r="C89" s="9"/>
      <c r="D89" s="17"/>
      <c r="E89" s="11"/>
      <c r="F89" s="11"/>
      <c r="G89" s="12"/>
    </row>
    <row r="90" spans="2:7" s="5" customFormat="1" ht="18" customHeight="1">
      <c r="B90" s="30"/>
      <c r="C90" s="9" t="s">
        <v>9</v>
      </c>
      <c r="D90" s="7">
        <f>SUM(D87:D88)</f>
        <v>146</v>
      </c>
      <c r="E90" s="7">
        <f>SUM(E87:E88)</f>
        <v>168</v>
      </c>
      <c r="F90" s="7">
        <f>SUM(F87:F88)</f>
        <v>184</v>
      </c>
      <c r="G90" s="7">
        <f>SUM(G87:G88)</f>
        <v>352</v>
      </c>
    </row>
    <row r="91" spans="2:7" s="5" customFormat="1" ht="18" customHeight="1">
      <c r="B91" s="28" t="s">
        <v>30</v>
      </c>
      <c r="C91" s="6" t="s">
        <v>7</v>
      </c>
      <c r="D91" s="17">
        <v>176</v>
      </c>
      <c r="E91" s="17">
        <v>192</v>
      </c>
      <c r="F91" s="17">
        <v>225</v>
      </c>
      <c r="G91" s="8">
        <f>SUM(E91:F91)</f>
        <v>417</v>
      </c>
    </row>
    <row r="92" spans="2:7" s="5" customFormat="1" ht="18" customHeight="1">
      <c r="B92" s="29"/>
      <c r="C92" s="9" t="s">
        <v>8</v>
      </c>
      <c r="D92" s="17">
        <v>0</v>
      </c>
      <c r="E92" s="17">
        <v>0</v>
      </c>
      <c r="F92" s="17">
        <v>1</v>
      </c>
      <c r="G92" s="8">
        <f>SUM(E92:F92)</f>
        <v>1</v>
      </c>
    </row>
    <row r="93" spans="2:7" s="5" customFormat="1" ht="18" customHeight="1">
      <c r="B93" s="29"/>
      <c r="C93" s="9"/>
      <c r="D93" s="17"/>
      <c r="E93" s="11"/>
      <c r="F93" s="11"/>
      <c r="G93" s="12"/>
    </row>
    <row r="94" spans="2:7" s="5" customFormat="1" ht="18" customHeight="1" thickBot="1">
      <c r="B94" s="33"/>
      <c r="C94" s="18" t="s">
        <v>9</v>
      </c>
      <c r="D94" s="19">
        <f>SUM(D91:D92)</f>
        <v>176</v>
      </c>
      <c r="E94" s="19">
        <f>SUM(E91:E92)</f>
        <v>192</v>
      </c>
      <c r="F94" s="19">
        <f>SUM(F91:F92)</f>
        <v>226</v>
      </c>
      <c r="G94" s="19">
        <f>SUM(G91:G92)</f>
        <v>418</v>
      </c>
    </row>
    <row r="95" spans="2:7" s="5" customFormat="1" ht="18" customHeight="1">
      <c r="B95" s="29" t="s">
        <v>9</v>
      </c>
      <c r="C95" s="6" t="s">
        <v>7</v>
      </c>
      <c r="D95" s="17">
        <f aca="true" t="shared" si="3" ref="D95:F96">D75+D79+D83+D87+D91</f>
        <v>1199</v>
      </c>
      <c r="E95" s="17">
        <f t="shared" si="3"/>
        <v>1340</v>
      </c>
      <c r="F95" s="17">
        <f t="shared" si="3"/>
        <v>1591</v>
      </c>
      <c r="G95" s="10">
        <f>SUM(E95:F95)</f>
        <v>2931</v>
      </c>
    </row>
    <row r="96" spans="2:7" s="5" customFormat="1" ht="18" customHeight="1">
      <c r="B96" s="29"/>
      <c r="C96" s="9" t="s">
        <v>8</v>
      </c>
      <c r="D96" s="17">
        <f t="shared" si="3"/>
        <v>12</v>
      </c>
      <c r="E96" s="17">
        <f t="shared" si="3"/>
        <v>2</v>
      </c>
      <c r="F96" s="17">
        <f t="shared" si="3"/>
        <v>14</v>
      </c>
      <c r="G96" s="8">
        <f>SUM(E96:F96)</f>
        <v>16</v>
      </c>
    </row>
    <row r="97" spans="2:7" s="5" customFormat="1" ht="18" customHeight="1">
      <c r="B97" s="29"/>
      <c r="C97" s="9"/>
      <c r="D97" s="17"/>
      <c r="E97" s="11"/>
      <c r="F97" s="11"/>
      <c r="G97" s="12"/>
    </row>
    <row r="98" spans="2:7" ht="18" customHeight="1">
      <c r="B98" s="30"/>
      <c r="C98" s="9" t="s">
        <v>9</v>
      </c>
      <c r="D98" s="7">
        <f>SUM(D95:D96)</f>
        <v>1211</v>
      </c>
      <c r="E98" s="7">
        <f>SUM(E95:E96)</f>
        <v>1342</v>
      </c>
      <c r="F98" s="7">
        <f>SUM(F95:F96)</f>
        <v>1605</v>
      </c>
      <c r="G98" s="7">
        <f>SUM(G95:G96)</f>
        <v>2947</v>
      </c>
    </row>
    <row r="100" spans="2:7" s="16" customFormat="1" ht="18" customHeight="1">
      <c r="B100" s="1" t="s">
        <v>31</v>
      </c>
      <c r="C100" s="1"/>
      <c r="D100" s="1"/>
      <c r="E100" s="1"/>
      <c r="F100" s="1"/>
      <c r="G100" s="1"/>
    </row>
    <row r="101" spans="2:7" s="5" customFormat="1" ht="18" customHeight="1">
      <c r="B101" s="27" t="s">
        <v>11</v>
      </c>
      <c r="C101" s="27"/>
      <c r="D101" s="4" t="s">
        <v>2</v>
      </c>
      <c r="E101" s="4" t="s">
        <v>3</v>
      </c>
      <c r="F101" s="4" t="s">
        <v>4</v>
      </c>
      <c r="G101" s="4" t="s">
        <v>5</v>
      </c>
    </row>
    <row r="102" spans="2:7" s="5" customFormat="1" ht="18" customHeight="1">
      <c r="B102" s="28" t="s">
        <v>32</v>
      </c>
      <c r="C102" s="6" t="s">
        <v>7</v>
      </c>
      <c r="D102" s="17">
        <v>402</v>
      </c>
      <c r="E102" s="17">
        <v>434</v>
      </c>
      <c r="F102" s="17">
        <v>476</v>
      </c>
      <c r="G102" s="8">
        <f>SUM(E102:F102)</f>
        <v>910</v>
      </c>
    </row>
    <row r="103" spans="2:7" s="5" customFormat="1" ht="18" customHeight="1">
      <c r="B103" s="29"/>
      <c r="C103" s="9" t="s">
        <v>8</v>
      </c>
      <c r="D103" s="17">
        <v>0</v>
      </c>
      <c r="E103" s="17">
        <v>0</v>
      </c>
      <c r="F103" s="17">
        <v>2</v>
      </c>
      <c r="G103" s="8">
        <f>SUM(E103:F103)</f>
        <v>2</v>
      </c>
    </row>
    <row r="104" spans="2:7" s="5" customFormat="1" ht="18" customHeight="1">
      <c r="B104" s="29"/>
      <c r="C104" s="9"/>
      <c r="D104" s="17"/>
      <c r="E104" s="11"/>
      <c r="F104" s="11"/>
      <c r="G104" s="12"/>
    </row>
    <row r="105" spans="2:7" s="5" customFormat="1" ht="18" customHeight="1">
      <c r="B105" s="30"/>
      <c r="C105" s="9" t="s">
        <v>9</v>
      </c>
      <c r="D105" s="7">
        <f>SUM(D102:D103)</f>
        <v>402</v>
      </c>
      <c r="E105" s="7">
        <f>SUM(E102:E103)</f>
        <v>434</v>
      </c>
      <c r="F105" s="7">
        <f>SUM(F102:F103)</f>
        <v>478</v>
      </c>
      <c r="G105" s="7">
        <f>SUM(G102:G103)</f>
        <v>912</v>
      </c>
    </row>
    <row r="106" spans="2:7" s="5" customFormat="1" ht="18" customHeight="1">
      <c r="B106" s="28" t="s">
        <v>33</v>
      </c>
      <c r="C106" s="6" t="s">
        <v>7</v>
      </c>
      <c r="D106" s="17">
        <v>333</v>
      </c>
      <c r="E106" s="17">
        <v>330</v>
      </c>
      <c r="F106" s="17">
        <v>376</v>
      </c>
      <c r="G106" s="8">
        <f>SUM(E106:F106)</f>
        <v>706</v>
      </c>
    </row>
    <row r="107" spans="2:7" s="5" customFormat="1" ht="18" customHeight="1">
      <c r="B107" s="29"/>
      <c r="C107" s="9" t="s">
        <v>8</v>
      </c>
      <c r="D107" s="17">
        <v>0</v>
      </c>
      <c r="E107" s="17">
        <v>0</v>
      </c>
      <c r="F107" s="17">
        <v>1</v>
      </c>
      <c r="G107" s="8">
        <f>SUM(E107:F107)</f>
        <v>1</v>
      </c>
    </row>
    <row r="108" spans="2:7" s="5" customFormat="1" ht="18" customHeight="1">
      <c r="B108" s="29"/>
      <c r="C108" s="9"/>
      <c r="D108" s="17"/>
      <c r="E108" s="11"/>
      <c r="F108" s="11"/>
      <c r="G108" s="12"/>
    </row>
    <row r="109" spans="2:7" s="5" customFormat="1" ht="18" customHeight="1" thickBot="1">
      <c r="B109" s="33"/>
      <c r="C109" s="18" t="s">
        <v>9</v>
      </c>
      <c r="D109" s="19">
        <f>SUM(D106:D107)</f>
        <v>333</v>
      </c>
      <c r="E109" s="19">
        <f>SUM(E106:E107)</f>
        <v>330</v>
      </c>
      <c r="F109" s="19">
        <f>SUM(F106:F107)</f>
        <v>377</v>
      </c>
      <c r="G109" s="19">
        <f>SUM(G106:G107)</f>
        <v>707</v>
      </c>
    </row>
    <row r="110" spans="2:7" s="5" customFormat="1" ht="18" customHeight="1">
      <c r="B110" s="29" t="s">
        <v>9</v>
      </c>
      <c r="C110" s="6" t="s">
        <v>7</v>
      </c>
      <c r="D110" s="17">
        <f aca="true" t="shared" si="4" ref="D110:F111">D102+D106</f>
        <v>735</v>
      </c>
      <c r="E110" s="17">
        <f t="shared" si="4"/>
        <v>764</v>
      </c>
      <c r="F110" s="17">
        <f t="shared" si="4"/>
        <v>852</v>
      </c>
      <c r="G110" s="10">
        <f>SUM(E110:F110)</f>
        <v>1616</v>
      </c>
    </row>
    <row r="111" spans="2:7" s="5" customFormat="1" ht="18" customHeight="1">
      <c r="B111" s="29"/>
      <c r="C111" s="9" t="s">
        <v>8</v>
      </c>
      <c r="D111" s="17">
        <f t="shared" si="4"/>
        <v>0</v>
      </c>
      <c r="E111" s="17">
        <f t="shared" si="4"/>
        <v>0</v>
      </c>
      <c r="F111" s="17">
        <f t="shared" si="4"/>
        <v>3</v>
      </c>
      <c r="G111" s="8">
        <f>SUM(E111:F111)</f>
        <v>3</v>
      </c>
    </row>
    <row r="112" spans="2:7" s="5" customFormat="1" ht="18" customHeight="1">
      <c r="B112" s="29"/>
      <c r="C112" s="9"/>
      <c r="D112" s="17"/>
      <c r="E112" s="11"/>
      <c r="F112" s="11"/>
      <c r="G112" s="12"/>
    </row>
    <row r="113" spans="2:7" ht="18" customHeight="1">
      <c r="B113" s="30"/>
      <c r="C113" s="9" t="s">
        <v>9</v>
      </c>
      <c r="D113" s="7">
        <f>SUM(D110:D111)</f>
        <v>735</v>
      </c>
      <c r="E113" s="7">
        <f>SUM(E110:E111)</f>
        <v>764</v>
      </c>
      <c r="F113" s="7">
        <f>SUM(F110:F111)</f>
        <v>855</v>
      </c>
      <c r="G113" s="7">
        <f>SUM(G110:G111)</f>
        <v>1619</v>
      </c>
    </row>
    <row r="115" spans="2:7" s="16" customFormat="1" ht="18" customHeight="1">
      <c r="B115" s="1" t="s">
        <v>34</v>
      </c>
      <c r="C115" s="1"/>
      <c r="D115" s="1"/>
      <c r="E115" s="1"/>
      <c r="F115" s="1"/>
      <c r="G115" s="1"/>
    </row>
    <row r="116" spans="2:7" s="5" customFormat="1" ht="18" customHeight="1">
      <c r="B116" s="27" t="s">
        <v>11</v>
      </c>
      <c r="C116" s="27"/>
      <c r="D116" s="4" t="s">
        <v>2</v>
      </c>
      <c r="E116" s="4" t="s">
        <v>3</v>
      </c>
      <c r="F116" s="4" t="s">
        <v>4</v>
      </c>
      <c r="G116" s="4" t="s">
        <v>5</v>
      </c>
    </row>
    <row r="117" spans="2:7" s="5" customFormat="1" ht="18" customHeight="1">
      <c r="B117" s="28" t="s">
        <v>35</v>
      </c>
      <c r="C117" s="6" t="s">
        <v>7</v>
      </c>
      <c r="D117" s="17">
        <v>589</v>
      </c>
      <c r="E117" s="17">
        <v>686</v>
      </c>
      <c r="F117" s="17">
        <v>751</v>
      </c>
      <c r="G117" s="8">
        <f>SUM(E117:F117)</f>
        <v>1437</v>
      </c>
    </row>
    <row r="118" spans="2:7" s="5" customFormat="1" ht="18" customHeight="1">
      <c r="B118" s="29"/>
      <c r="C118" s="9" t="s">
        <v>8</v>
      </c>
      <c r="D118" s="17">
        <v>0</v>
      </c>
      <c r="E118" s="17">
        <v>1</v>
      </c>
      <c r="F118" s="17">
        <v>2</v>
      </c>
      <c r="G118" s="8">
        <f>SUM(E118:F118)</f>
        <v>3</v>
      </c>
    </row>
    <row r="119" spans="2:7" s="5" customFormat="1" ht="18" customHeight="1">
      <c r="B119" s="29"/>
      <c r="C119" s="9"/>
      <c r="D119" s="17"/>
      <c r="E119" s="11"/>
      <c r="F119" s="11"/>
      <c r="G119" s="12"/>
    </row>
    <row r="120" spans="2:7" s="5" customFormat="1" ht="18" customHeight="1">
      <c r="B120" s="30"/>
      <c r="C120" s="9" t="s">
        <v>9</v>
      </c>
      <c r="D120" s="7">
        <f>SUM(D117:D118)</f>
        <v>589</v>
      </c>
      <c r="E120" s="7">
        <f>SUM(E117:E118)</f>
        <v>687</v>
      </c>
      <c r="F120" s="7">
        <f>SUM(F117:F118)</f>
        <v>753</v>
      </c>
      <c r="G120" s="7">
        <f>SUM(G117:G118)</f>
        <v>1440</v>
      </c>
    </row>
    <row r="121" spans="2:7" s="5" customFormat="1" ht="18" customHeight="1">
      <c r="B121" s="28" t="s">
        <v>36</v>
      </c>
      <c r="C121" s="6" t="s">
        <v>7</v>
      </c>
      <c r="D121" s="17">
        <v>759</v>
      </c>
      <c r="E121" s="17">
        <v>901</v>
      </c>
      <c r="F121" s="17">
        <v>1013</v>
      </c>
      <c r="G121" s="8">
        <f>SUM(E121:F121)</f>
        <v>1914</v>
      </c>
    </row>
    <row r="122" spans="2:7" s="5" customFormat="1" ht="18" customHeight="1">
      <c r="B122" s="29"/>
      <c r="C122" s="9" t="s">
        <v>8</v>
      </c>
      <c r="D122" s="17">
        <v>5</v>
      </c>
      <c r="E122" s="17">
        <v>0</v>
      </c>
      <c r="F122" s="17">
        <v>8</v>
      </c>
      <c r="G122" s="8">
        <f>SUM(E122:F122)</f>
        <v>8</v>
      </c>
    </row>
    <row r="123" spans="2:7" s="5" customFormat="1" ht="18" customHeight="1">
      <c r="B123" s="29"/>
      <c r="C123" s="9"/>
      <c r="D123" s="17"/>
      <c r="E123" s="11"/>
      <c r="F123" s="11"/>
      <c r="G123" s="12"/>
    </row>
    <row r="124" spans="2:7" s="5" customFormat="1" ht="18" customHeight="1">
      <c r="B124" s="30"/>
      <c r="C124" s="9" t="s">
        <v>9</v>
      </c>
      <c r="D124" s="7">
        <f>SUM(D121:D122)</f>
        <v>764</v>
      </c>
      <c r="E124" s="7">
        <f>SUM(E121:E122)</f>
        <v>901</v>
      </c>
      <c r="F124" s="7">
        <f>SUM(F121:F122)</f>
        <v>1021</v>
      </c>
      <c r="G124" s="7">
        <f>SUM(G121:G122)</f>
        <v>1922</v>
      </c>
    </row>
    <row r="125" spans="2:7" s="5" customFormat="1" ht="18" customHeight="1">
      <c r="B125" s="28" t="s">
        <v>37</v>
      </c>
      <c r="C125" s="6" t="s">
        <v>7</v>
      </c>
      <c r="D125" s="17">
        <v>117</v>
      </c>
      <c r="E125" s="17">
        <v>166</v>
      </c>
      <c r="F125" s="17">
        <v>177</v>
      </c>
      <c r="G125" s="8">
        <f>SUM(E125:F125)</f>
        <v>343</v>
      </c>
    </row>
    <row r="126" spans="2:7" s="5" customFormat="1" ht="18" customHeight="1">
      <c r="B126" s="29"/>
      <c r="C126" s="9" t="s">
        <v>8</v>
      </c>
      <c r="D126" s="17">
        <v>0</v>
      </c>
      <c r="E126" s="17">
        <v>0</v>
      </c>
      <c r="F126" s="17">
        <v>1</v>
      </c>
      <c r="G126" s="8">
        <f>SUM(E126:F126)</f>
        <v>1</v>
      </c>
    </row>
    <row r="127" spans="2:7" s="5" customFormat="1" ht="18" customHeight="1">
      <c r="B127" s="29"/>
      <c r="C127" s="9"/>
      <c r="D127" s="17"/>
      <c r="E127" s="11"/>
      <c r="F127" s="11"/>
      <c r="G127" s="12"/>
    </row>
    <row r="128" spans="2:7" s="5" customFormat="1" ht="18" customHeight="1">
      <c r="B128" s="30"/>
      <c r="C128" s="9" t="s">
        <v>9</v>
      </c>
      <c r="D128" s="7">
        <f>SUM(D125:D126)</f>
        <v>117</v>
      </c>
      <c r="E128" s="7">
        <f>SUM(E125:E126)</f>
        <v>166</v>
      </c>
      <c r="F128" s="7">
        <f>SUM(F125:F126)</f>
        <v>178</v>
      </c>
      <c r="G128" s="7">
        <f>SUM(G125:G126)</f>
        <v>344</v>
      </c>
    </row>
    <row r="129" spans="2:7" s="5" customFormat="1" ht="18" customHeight="1">
      <c r="B129" s="28" t="s">
        <v>38</v>
      </c>
      <c r="C129" s="6" t="s">
        <v>7</v>
      </c>
      <c r="D129" s="17">
        <v>896</v>
      </c>
      <c r="E129" s="17">
        <v>1035</v>
      </c>
      <c r="F129" s="17">
        <v>1161</v>
      </c>
      <c r="G129" s="8">
        <f>SUM(E129:F129)</f>
        <v>2196</v>
      </c>
    </row>
    <row r="130" spans="2:7" s="5" customFormat="1" ht="18" customHeight="1">
      <c r="B130" s="29"/>
      <c r="C130" s="9" t="s">
        <v>8</v>
      </c>
      <c r="D130" s="17">
        <v>1</v>
      </c>
      <c r="E130" s="17">
        <v>1</v>
      </c>
      <c r="F130" s="17">
        <v>2</v>
      </c>
      <c r="G130" s="8">
        <f>SUM(E130:F130)</f>
        <v>3</v>
      </c>
    </row>
    <row r="131" spans="2:7" s="5" customFormat="1" ht="18" customHeight="1">
      <c r="B131" s="29"/>
      <c r="C131" s="9"/>
      <c r="D131" s="17"/>
      <c r="E131" s="11"/>
      <c r="F131" s="11"/>
      <c r="G131" s="12"/>
    </row>
    <row r="132" spans="2:7" s="5" customFormat="1" ht="18" customHeight="1">
      <c r="B132" s="30"/>
      <c r="C132" s="9" t="s">
        <v>9</v>
      </c>
      <c r="D132" s="7">
        <f>SUM(D129:D130)</f>
        <v>897</v>
      </c>
      <c r="E132" s="7">
        <f>SUM(E129:E130)</f>
        <v>1036</v>
      </c>
      <c r="F132" s="7">
        <f>SUM(F129:F130)</f>
        <v>1163</v>
      </c>
      <c r="G132" s="7">
        <f>SUM(G129:G130)</f>
        <v>2199</v>
      </c>
    </row>
    <row r="133" spans="2:7" s="5" customFormat="1" ht="18" customHeight="1">
      <c r="B133" s="28" t="s">
        <v>39</v>
      </c>
      <c r="C133" s="6" t="s">
        <v>7</v>
      </c>
      <c r="D133" s="17">
        <v>128</v>
      </c>
      <c r="E133" s="17">
        <v>149</v>
      </c>
      <c r="F133" s="17">
        <v>162</v>
      </c>
      <c r="G133" s="8">
        <f>SUM(E133:F133)</f>
        <v>311</v>
      </c>
    </row>
    <row r="134" spans="2:7" s="5" customFormat="1" ht="18" customHeight="1">
      <c r="B134" s="29"/>
      <c r="C134" s="9" t="s">
        <v>8</v>
      </c>
      <c r="D134" s="17">
        <v>0</v>
      </c>
      <c r="E134" s="17">
        <v>0</v>
      </c>
      <c r="F134" s="17">
        <v>0</v>
      </c>
      <c r="G134" s="8">
        <f>SUM(E134:F134)</f>
        <v>0</v>
      </c>
    </row>
    <row r="135" spans="2:7" s="5" customFormat="1" ht="18" customHeight="1">
      <c r="B135" s="29"/>
      <c r="C135" s="9"/>
      <c r="D135" s="17"/>
      <c r="E135" s="11"/>
      <c r="F135" s="11"/>
      <c r="G135" s="12"/>
    </row>
    <row r="136" spans="2:7" s="5" customFormat="1" ht="18" customHeight="1">
      <c r="B136" s="30"/>
      <c r="C136" s="9" t="s">
        <v>9</v>
      </c>
      <c r="D136" s="7">
        <f>SUM(D133:D134)</f>
        <v>128</v>
      </c>
      <c r="E136" s="7">
        <f>SUM(E133:E134)</f>
        <v>149</v>
      </c>
      <c r="F136" s="7">
        <f>SUM(F133:F134)</f>
        <v>162</v>
      </c>
      <c r="G136" s="7">
        <f>SUM(G133:G134)</f>
        <v>311</v>
      </c>
    </row>
    <row r="137" spans="2:7" s="5" customFormat="1" ht="18" customHeight="1">
      <c r="B137" s="28" t="s">
        <v>40</v>
      </c>
      <c r="C137" s="6" t="s">
        <v>7</v>
      </c>
      <c r="D137" s="17">
        <v>395</v>
      </c>
      <c r="E137" s="17">
        <v>449</v>
      </c>
      <c r="F137" s="17">
        <v>516</v>
      </c>
      <c r="G137" s="8">
        <f>SUM(E137:F137)</f>
        <v>965</v>
      </c>
    </row>
    <row r="138" spans="2:7" s="5" customFormat="1" ht="18" customHeight="1">
      <c r="B138" s="29"/>
      <c r="C138" s="9" t="s">
        <v>8</v>
      </c>
      <c r="D138" s="17">
        <v>0</v>
      </c>
      <c r="E138" s="17">
        <v>0</v>
      </c>
      <c r="F138" s="17">
        <v>0</v>
      </c>
      <c r="G138" s="8">
        <f>SUM(E138:F138)</f>
        <v>0</v>
      </c>
    </row>
    <row r="139" spans="2:7" s="5" customFormat="1" ht="18" customHeight="1">
      <c r="B139" s="29"/>
      <c r="C139" s="9"/>
      <c r="D139" s="17"/>
      <c r="E139" s="11"/>
      <c r="F139" s="11"/>
      <c r="G139" s="12"/>
    </row>
    <row r="140" spans="2:7" s="5" customFormat="1" ht="18" customHeight="1" thickBot="1">
      <c r="B140" s="33"/>
      <c r="C140" s="18" t="s">
        <v>9</v>
      </c>
      <c r="D140" s="19">
        <f>SUM(D137:D138)</f>
        <v>395</v>
      </c>
      <c r="E140" s="19">
        <f>SUM(E137:E138)</f>
        <v>449</v>
      </c>
      <c r="F140" s="19">
        <f>SUM(F137:F138)</f>
        <v>516</v>
      </c>
      <c r="G140" s="19">
        <f>SUM(G137:G138)</f>
        <v>965</v>
      </c>
    </row>
    <row r="141" spans="2:7" s="5" customFormat="1" ht="18" customHeight="1">
      <c r="B141" s="29" t="s">
        <v>9</v>
      </c>
      <c r="C141" s="6" t="s">
        <v>7</v>
      </c>
      <c r="D141" s="17">
        <f aca="true" t="shared" si="5" ref="D141:F142">D117+D121+D125+D129+D133+D137</f>
        <v>2884</v>
      </c>
      <c r="E141" s="17">
        <f t="shared" si="5"/>
        <v>3386</v>
      </c>
      <c r="F141" s="17">
        <f t="shared" si="5"/>
        <v>3780</v>
      </c>
      <c r="G141" s="10">
        <f>SUM(E141:F141)</f>
        <v>7166</v>
      </c>
    </row>
    <row r="142" spans="2:7" s="5" customFormat="1" ht="18" customHeight="1">
      <c r="B142" s="29"/>
      <c r="C142" s="9" t="s">
        <v>8</v>
      </c>
      <c r="D142" s="17">
        <f t="shared" si="5"/>
        <v>6</v>
      </c>
      <c r="E142" s="17">
        <f t="shared" si="5"/>
        <v>2</v>
      </c>
      <c r="F142" s="17">
        <f t="shared" si="5"/>
        <v>13</v>
      </c>
      <c r="G142" s="8">
        <f>SUM(E142:F142)</f>
        <v>15</v>
      </c>
    </row>
    <row r="143" spans="2:7" s="5" customFormat="1" ht="18" customHeight="1">
      <c r="B143" s="29"/>
      <c r="C143" s="9"/>
      <c r="D143" s="17"/>
      <c r="E143" s="11"/>
      <c r="F143" s="11"/>
      <c r="G143" s="12"/>
    </row>
    <row r="144" spans="2:7" s="5" customFormat="1" ht="18" customHeight="1">
      <c r="B144" s="30"/>
      <c r="C144" s="9" t="s">
        <v>9</v>
      </c>
      <c r="D144" s="7">
        <f>SUM(D141:D142)</f>
        <v>2890</v>
      </c>
      <c r="E144" s="7">
        <f>SUM(E141:E142)</f>
        <v>3388</v>
      </c>
      <c r="F144" s="7">
        <f>SUM(F141:F142)</f>
        <v>3793</v>
      </c>
      <c r="G144" s="7">
        <f>SUM(G141:G142)</f>
        <v>7181</v>
      </c>
    </row>
    <row r="145" spans="2:7" s="5" customFormat="1" ht="18" customHeight="1">
      <c r="B145" s="14"/>
      <c r="C145" s="14"/>
      <c r="D145" s="20"/>
      <c r="E145" s="20"/>
      <c r="F145" s="20"/>
      <c r="G145" s="20"/>
    </row>
  </sheetData>
  <sheetProtection/>
  <mergeCells count="38">
    <mergeCell ref="B6:B9"/>
    <mergeCell ref="B5:C5"/>
    <mergeCell ref="B110:B113"/>
    <mergeCell ref="B117:B120"/>
    <mergeCell ref="B44:B47"/>
    <mergeCell ref="B48:B51"/>
    <mergeCell ref="B52:B55"/>
    <mergeCell ref="B68:B71"/>
    <mergeCell ref="B56:B59"/>
    <mergeCell ref="B60:B63"/>
    <mergeCell ref="B64:B67"/>
    <mergeCell ref="B29:B32"/>
    <mergeCell ref="B33:B36"/>
    <mergeCell ref="B37:B40"/>
    <mergeCell ref="B13:B16"/>
    <mergeCell ref="B17:B20"/>
    <mergeCell ref="B21:B24"/>
    <mergeCell ref="B25:B28"/>
    <mergeCell ref="B141:B144"/>
    <mergeCell ref="B101:C101"/>
    <mergeCell ref="B116:C116"/>
    <mergeCell ref="B133:B136"/>
    <mergeCell ref="B102:B105"/>
    <mergeCell ref="B121:B124"/>
    <mergeCell ref="B125:B128"/>
    <mergeCell ref="B129:B132"/>
    <mergeCell ref="B137:B140"/>
    <mergeCell ref="B106:B109"/>
    <mergeCell ref="C2:F2"/>
    <mergeCell ref="B74:C74"/>
    <mergeCell ref="B95:B98"/>
    <mergeCell ref="B75:B78"/>
    <mergeCell ref="B79:B82"/>
    <mergeCell ref="B83:B86"/>
    <mergeCell ref="B87:B90"/>
    <mergeCell ref="B91:B94"/>
    <mergeCell ref="B12:C12"/>
    <mergeCell ref="B43:C43"/>
  </mergeCells>
  <printOptions/>
  <pageMargins left="0.94" right="0.68" top="0.6" bottom="0.43" header="0.512" footer="0.3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8"/>
  <dimension ref="B2:G145"/>
  <sheetViews>
    <sheetView showGridLines="0" workbookViewId="0" topLeftCell="A1">
      <selection activeCell="F141" sqref="F141"/>
    </sheetView>
  </sheetViews>
  <sheetFormatPr defaultColWidth="8.796875" defaultRowHeight="14.25"/>
  <cols>
    <col min="1" max="1" width="2.69921875" style="1" customWidth="1"/>
    <col min="2" max="2" width="9.59765625" style="1" bestFit="1" customWidth="1"/>
    <col min="3" max="3" width="13" style="1" bestFit="1" customWidth="1"/>
    <col min="4" max="7" width="14.09765625" style="1" customWidth="1"/>
    <col min="8" max="8" width="3.59765625" style="1" customWidth="1"/>
    <col min="9" max="9" width="9.09765625" style="1" bestFit="1" customWidth="1"/>
    <col min="10" max="16384" width="9" style="1" customWidth="1"/>
  </cols>
  <sheetData>
    <row r="1" ht="8.25" customHeight="1"/>
    <row r="2" spans="3:6" ht="13.5">
      <c r="C2" s="26" t="s">
        <v>0</v>
      </c>
      <c r="D2" s="26"/>
      <c r="E2" s="26"/>
      <c r="F2" s="26"/>
    </row>
    <row r="3" spans="3:7" ht="13.5">
      <c r="C3" s="2"/>
      <c r="D3" s="2"/>
      <c r="E3" s="2"/>
      <c r="F3" s="2"/>
      <c r="G3" s="21" t="s">
        <v>52</v>
      </c>
    </row>
    <row r="4" ht="18" customHeight="1">
      <c r="B4" s="3" t="s">
        <v>1</v>
      </c>
    </row>
    <row r="5" spans="2:7" ht="18" customHeight="1">
      <c r="B5" s="27"/>
      <c r="C5" s="27"/>
      <c r="D5" s="4" t="s">
        <v>2</v>
      </c>
      <c r="E5" s="4" t="s">
        <v>3</v>
      </c>
      <c r="F5" s="4" t="s">
        <v>4</v>
      </c>
      <c r="G5" s="4" t="s">
        <v>5</v>
      </c>
    </row>
    <row r="6" spans="2:7" s="5" customFormat="1" ht="18" customHeight="1">
      <c r="B6" s="36" t="s">
        <v>6</v>
      </c>
      <c r="C6" s="6" t="s">
        <v>7</v>
      </c>
      <c r="D6" s="7">
        <f aca="true" t="shared" si="0" ref="D6:F7">D37+D68+D95+D110+D141</f>
        <v>25845</v>
      </c>
      <c r="E6" s="7">
        <f t="shared" si="0"/>
        <v>28492</v>
      </c>
      <c r="F6" s="7">
        <f t="shared" si="0"/>
        <v>31452</v>
      </c>
      <c r="G6" s="8">
        <f>SUM(E6:F6)</f>
        <v>59944</v>
      </c>
    </row>
    <row r="7" spans="2:7" s="5" customFormat="1" ht="18" customHeight="1">
      <c r="B7" s="37"/>
      <c r="C7" s="9" t="s">
        <v>8</v>
      </c>
      <c r="D7" s="7">
        <f t="shared" si="0"/>
        <v>475</v>
      </c>
      <c r="E7" s="7">
        <f t="shared" si="0"/>
        <v>166</v>
      </c>
      <c r="F7" s="7">
        <f t="shared" si="0"/>
        <v>526</v>
      </c>
      <c r="G7" s="8">
        <f>SUM(E7:F7)</f>
        <v>692</v>
      </c>
    </row>
    <row r="8" spans="2:7" s="5" customFormat="1" ht="18" customHeight="1">
      <c r="B8" s="37"/>
      <c r="C8" s="9"/>
      <c r="D8" s="7"/>
      <c r="E8" s="11"/>
      <c r="F8" s="11"/>
      <c r="G8" s="12"/>
    </row>
    <row r="9" spans="2:7" ht="18" customHeight="1">
      <c r="B9" s="38"/>
      <c r="C9" s="9" t="s">
        <v>9</v>
      </c>
      <c r="D9" s="7">
        <f>SUM(D6:D7)</f>
        <v>26320</v>
      </c>
      <c r="E9" s="7">
        <f>SUM(E6:E7)</f>
        <v>28658</v>
      </c>
      <c r="F9" s="7">
        <f>SUM(F6:F7)</f>
        <v>31978</v>
      </c>
      <c r="G9" s="7">
        <f>SUM(G6:G7)</f>
        <v>60636</v>
      </c>
    </row>
    <row r="10" spans="2:7" ht="13.5" customHeight="1">
      <c r="B10" s="13"/>
      <c r="C10" s="14"/>
      <c r="D10" s="15"/>
      <c r="E10" s="15"/>
      <c r="F10" s="15"/>
      <c r="G10" s="15"/>
    </row>
    <row r="11" ht="13.5">
      <c r="B11" s="1" t="s">
        <v>10</v>
      </c>
    </row>
    <row r="12" spans="2:7" s="16" customFormat="1" ht="18" customHeight="1">
      <c r="B12" s="27" t="s">
        <v>11</v>
      </c>
      <c r="C12" s="27"/>
      <c r="D12" s="4" t="s">
        <v>2</v>
      </c>
      <c r="E12" s="4" t="s">
        <v>3</v>
      </c>
      <c r="F12" s="4" t="s">
        <v>4</v>
      </c>
      <c r="G12" s="4" t="s">
        <v>5</v>
      </c>
    </row>
    <row r="13" spans="2:7" s="5" customFormat="1" ht="18" customHeight="1">
      <c r="B13" s="28" t="s">
        <v>12</v>
      </c>
      <c r="C13" s="6" t="s">
        <v>7</v>
      </c>
      <c r="D13" s="17">
        <v>4080</v>
      </c>
      <c r="E13" s="17">
        <v>3917</v>
      </c>
      <c r="F13" s="17">
        <v>4390</v>
      </c>
      <c r="G13" s="8">
        <f>SUM(E13:F13)</f>
        <v>8307</v>
      </c>
    </row>
    <row r="14" spans="2:7" s="5" customFormat="1" ht="18" customHeight="1">
      <c r="B14" s="29"/>
      <c r="C14" s="9" t="s">
        <v>8</v>
      </c>
      <c r="D14" s="17">
        <v>125</v>
      </c>
      <c r="E14" s="17">
        <v>49</v>
      </c>
      <c r="F14" s="17">
        <v>120</v>
      </c>
      <c r="G14" s="8">
        <f>SUM(E14:F14)</f>
        <v>169</v>
      </c>
    </row>
    <row r="15" spans="2:7" s="5" customFormat="1" ht="18" customHeight="1">
      <c r="B15" s="29"/>
      <c r="C15" s="9"/>
      <c r="D15" s="17"/>
      <c r="E15" s="11"/>
      <c r="F15" s="11"/>
      <c r="G15" s="12"/>
    </row>
    <row r="16" spans="2:7" s="5" customFormat="1" ht="18" customHeight="1">
      <c r="B16" s="30"/>
      <c r="C16" s="9" t="s">
        <v>9</v>
      </c>
      <c r="D16" s="7">
        <f>SUM(D13:D14)</f>
        <v>4205</v>
      </c>
      <c r="E16" s="7">
        <f>SUM(E13:E14)</f>
        <v>3966</v>
      </c>
      <c r="F16" s="7">
        <f>SUM(F13:F14)</f>
        <v>4510</v>
      </c>
      <c r="G16" s="7">
        <f>SUM(G13:G14)</f>
        <v>8476</v>
      </c>
    </row>
    <row r="17" spans="2:7" s="5" customFormat="1" ht="18" customHeight="1">
      <c r="B17" s="28" t="s">
        <v>13</v>
      </c>
      <c r="C17" s="6" t="s">
        <v>7</v>
      </c>
      <c r="D17" s="17">
        <v>6721</v>
      </c>
      <c r="E17" s="17">
        <v>7389</v>
      </c>
      <c r="F17" s="17">
        <v>7974</v>
      </c>
      <c r="G17" s="8">
        <f>SUM(E17:F17)</f>
        <v>15363</v>
      </c>
    </row>
    <row r="18" spans="2:7" s="5" customFormat="1" ht="18" customHeight="1">
      <c r="B18" s="29"/>
      <c r="C18" s="9" t="s">
        <v>8</v>
      </c>
      <c r="D18" s="17">
        <v>166</v>
      </c>
      <c r="E18" s="17">
        <v>52</v>
      </c>
      <c r="F18" s="17">
        <v>171</v>
      </c>
      <c r="G18" s="8">
        <f>SUM(E18:F18)</f>
        <v>223</v>
      </c>
    </row>
    <row r="19" spans="2:7" s="5" customFormat="1" ht="18" customHeight="1">
      <c r="B19" s="29"/>
      <c r="C19" s="9"/>
      <c r="D19" s="17"/>
      <c r="E19" s="11"/>
      <c r="F19" s="11"/>
      <c r="G19" s="12"/>
    </row>
    <row r="20" spans="2:7" s="5" customFormat="1" ht="18" customHeight="1">
      <c r="B20" s="30"/>
      <c r="C20" s="9" t="s">
        <v>9</v>
      </c>
      <c r="D20" s="7">
        <f>SUM(D17:D18)</f>
        <v>6887</v>
      </c>
      <c r="E20" s="7">
        <f>SUM(E17:E18)</f>
        <v>7441</v>
      </c>
      <c r="F20" s="7">
        <f>SUM(F17:F18)</f>
        <v>8145</v>
      </c>
      <c r="G20" s="7">
        <f>SUM(G17:G18)</f>
        <v>15586</v>
      </c>
    </row>
    <row r="21" spans="2:7" s="5" customFormat="1" ht="18" customHeight="1">
      <c r="B21" s="28" t="s">
        <v>14</v>
      </c>
      <c r="C21" s="6" t="s">
        <v>7</v>
      </c>
      <c r="D21" s="17">
        <v>2498</v>
      </c>
      <c r="E21" s="17">
        <v>2718</v>
      </c>
      <c r="F21" s="17">
        <v>3044</v>
      </c>
      <c r="G21" s="8">
        <f>SUM(E21:F21)</f>
        <v>5762</v>
      </c>
    </row>
    <row r="22" spans="2:7" s="5" customFormat="1" ht="18" customHeight="1">
      <c r="B22" s="29"/>
      <c r="C22" s="9" t="s">
        <v>8</v>
      </c>
      <c r="D22" s="17">
        <v>71</v>
      </c>
      <c r="E22" s="17">
        <v>24</v>
      </c>
      <c r="F22" s="17">
        <v>70</v>
      </c>
      <c r="G22" s="8">
        <f>SUM(E22:F22)</f>
        <v>94</v>
      </c>
    </row>
    <row r="23" spans="2:7" s="5" customFormat="1" ht="18" customHeight="1">
      <c r="B23" s="29"/>
      <c r="C23" s="9"/>
      <c r="D23" s="17"/>
      <c r="E23" s="11"/>
      <c r="F23" s="11"/>
      <c r="G23" s="12"/>
    </row>
    <row r="24" spans="2:7" s="5" customFormat="1" ht="18" customHeight="1">
      <c r="B24" s="30"/>
      <c r="C24" s="9" t="s">
        <v>9</v>
      </c>
      <c r="D24" s="7">
        <f>SUM(D21:D22)</f>
        <v>2569</v>
      </c>
      <c r="E24" s="7">
        <f>SUM(E21:E22)</f>
        <v>2742</v>
      </c>
      <c r="F24" s="7">
        <f>SUM(F21:F22)</f>
        <v>3114</v>
      </c>
      <c r="G24" s="7">
        <f>SUM(G21:G22)</f>
        <v>5856</v>
      </c>
    </row>
    <row r="25" spans="2:7" s="5" customFormat="1" ht="18" customHeight="1">
      <c r="B25" s="28" t="s">
        <v>15</v>
      </c>
      <c r="C25" s="6" t="s">
        <v>7</v>
      </c>
      <c r="D25" s="17">
        <v>2200</v>
      </c>
      <c r="E25" s="17">
        <v>2592</v>
      </c>
      <c r="F25" s="17">
        <v>2845</v>
      </c>
      <c r="G25" s="8">
        <f>SUM(E25:F25)</f>
        <v>5437</v>
      </c>
    </row>
    <row r="26" spans="2:7" s="5" customFormat="1" ht="18" customHeight="1">
      <c r="B26" s="29"/>
      <c r="C26" s="9" t="s">
        <v>8</v>
      </c>
      <c r="D26" s="17">
        <v>48</v>
      </c>
      <c r="E26" s="17">
        <v>17</v>
      </c>
      <c r="F26" s="17">
        <v>63</v>
      </c>
      <c r="G26" s="8">
        <f>SUM(E26:F26)</f>
        <v>80</v>
      </c>
    </row>
    <row r="27" spans="2:7" s="5" customFormat="1" ht="18" customHeight="1">
      <c r="B27" s="29"/>
      <c r="C27" s="9"/>
      <c r="D27" s="17"/>
      <c r="E27" s="11"/>
      <c r="F27" s="11"/>
      <c r="G27" s="12"/>
    </row>
    <row r="28" spans="2:7" s="5" customFormat="1" ht="18" customHeight="1">
      <c r="B28" s="30"/>
      <c r="C28" s="9" t="s">
        <v>9</v>
      </c>
      <c r="D28" s="7">
        <f>SUM(D25:D26)</f>
        <v>2248</v>
      </c>
      <c r="E28" s="7">
        <f>SUM(E25:E26)</f>
        <v>2609</v>
      </c>
      <c r="F28" s="7">
        <f>SUM(F25:F26)</f>
        <v>2908</v>
      </c>
      <c r="G28" s="7">
        <f>SUM(G25:G26)</f>
        <v>5517</v>
      </c>
    </row>
    <row r="29" spans="2:7" s="5" customFormat="1" ht="18" customHeight="1">
      <c r="B29" s="28" t="s">
        <v>16</v>
      </c>
      <c r="C29" s="6" t="s">
        <v>7</v>
      </c>
      <c r="D29" s="17">
        <v>875</v>
      </c>
      <c r="E29" s="17">
        <v>973</v>
      </c>
      <c r="F29" s="17">
        <v>1134</v>
      </c>
      <c r="G29" s="8">
        <f>SUM(E29:F29)</f>
        <v>2107</v>
      </c>
    </row>
    <row r="30" spans="2:7" s="5" customFormat="1" ht="18" customHeight="1">
      <c r="B30" s="29"/>
      <c r="C30" s="9" t="s">
        <v>8</v>
      </c>
      <c r="D30" s="17">
        <v>10</v>
      </c>
      <c r="E30" s="17">
        <v>4</v>
      </c>
      <c r="F30" s="17">
        <v>11</v>
      </c>
      <c r="G30" s="8">
        <f>SUM(E30:F30)</f>
        <v>15</v>
      </c>
    </row>
    <row r="31" spans="2:7" s="5" customFormat="1" ht="18" customHeight="1">
      <c r="B31" s="29"/>
      <c r="C31" s="9"/>
      <c r="D31" s="17"/>
      <c r="E31" s="11"/>
      <c r="F31" s="11"/>
      <c r="G31" s="12"/>
    </row>
    <row r="32" spans="2:7" s="5" customFormat="1" ht="18" customHeight="1">
      <c r="B32" s="30"/>
      <c r="C32" s="9" t="s">
        <v>9</v>
      </c>
      <c r="D32" s="7">
        <f>SUM(D29:D30)</f>
        <v>885</v>
      </c>
      <c r="E32" s="7">
        <f>SUM(E29:E30)</f>
        <v>977</v>
      </c>
      <c r="F32" s="7">
        <f>SUM(F29:F30)</f>
        <v>1145</v>
      </c>
      <c r="G32" s="7">
        <f>SUM(G29:G30)</f>
        <v>2122</v>
      </c>
    </row>
    <row r="33" spans="2:7" s="5" customFormat="1" ht="18" customHeight="1">
      <c r="B33" s="28" t="s">
        <v>17</v>
      </c>
      <c r="C33" s="6" t="s">
        <v>7</v>
      </c>
      <c r="D33" s="17">
        <v>2604</v>
      </c>
      <c r="E33" s="17">
        <v>2961</v>
      </c>
      <c r="F33" s="17">
        <v>3361</v>
      </c>
      <c r="G33" s="8">
        <f>SUM(E33:F33)</f>
        <v>6322</v>
      </c>
    </row>
    <row r="34" spans="2:7" s="5" customFormat="1" ht="18" customHeight="1">
      <c r="B34" s="29"/>
      <c r="C34" s="9" t="s">
        <v>8</v>
      </c>
      <c r="D34" s="17">
        <v>20</v>
      </c>
      <c r="E34" s="17">
        <v>3</v>
      </c>
      <c r="F34" s="17">
        <v>28</v>
      </c>
      <c r="G34" s="8">
        <f>SUM(E34:F34)</f>
        <v>31</v>
      </c>
    </row>
    <row r="35" spans="2:7" s="5" customFormat="1" ht="18" customHeight="1">
      <c r="B35" s="29"/>
      <c r="C35" s="9"/>
      <c r="D35" s="17"/>
      <c r="E35" s="11"/>
      <c r="F35" s="11"/>
      <c r="G35" s="12"/>
    </row>
    <row r="36" spans="2:7" s="5" customFormat="1" ht="18" customHeight="1" thickBot="1">
      <c r="B36" s="33"/>
      <c r="C36" s="18" t="s">
        <v>9</v>
      </c>
      <c r="D36" s="19">
        <f>SUM(D33:D34)</f>
        <v>2624</v>
      </c>
      <c r="E36" s="19">
        <f>SUM(E33:E34)</f>
        <v>2964</v>
      </c>
      <c r="F36" s="19">
        <f>SUM(F33:F34)</f>
        <v>3389</v>
      </c>
      <c r="G36" s="19">
        <f>SUM(G33:G34)</f>
        <v>6353</v>
      </c>
    </row>
    <row r="37" spans="2:7" s="5" customFormat="1" ht="18" customHeight="1">
      <c r="B37" s="29" t="s">
        <v>9</v>
      </c>
      <c r="C37" s="6" t="s">
        <v>7</v>
      </c>
      <c r="D37" s="17">
        <f aca="true" t="shared" si="1" ref="D37:F38">D13+D17+D21+D25+D29+D33</f>
        <v>18978</v>
      </c>
      <c r="E37" s="17">
        <f t="shared" si="1"/>
        <v>20550</v>
      </c>
      <c r="F37" s="17">
        <f t="shared" si="1"/>
        <v>22748</v>
      </c>
      <c r="G37" s="10">
        <f>SUM(E37:F37)</f>
        <v>43298</v>
      </c>
    </row>
    <row r="38" spans="2:7" s="5" customFormat="1" ht="18" customHeight="1">
      <c r="B38" s="29"/>
      <c r="C38" s="9" t="s">
        <v>8</v>
      </c>
      <c r="D38" s="17">
        <f t="shared" si="1"/>
        <v>440</v>
      </c>
      <c r="E38" s="17">
        <f t="shared" si="1"/>
        <v>149</v>
      </c>
      <c r="F38" s="17">
        <f t="shared" si="1"/>
        <v>463</v>
      </c>
      <c r="G38" s="8">
        <f>SUM(E38:F38)</f>
        <v>612</v>
      </c>
    </row>
    <row r="39" spans="2:7" s="5" customFormat="1" ht="18" customHeight="1">
      <c r="B39" s="29"/>
      <c r="C39" s="9"/>
      <c r="D39" s="17"/>
      <c r="E39" s="11"/>
      <c r="F39" s="11"/>
      <c r="G39" s="12"/>
    </row>
    <row r="40" spans="2:7" ht="18" customHeight="1">
      <c r="B40" s="30"/>
      <c r="C40" s="9" t="s">
        <v>9</v>
      </c>
      <c r="D40" s="7">
        <f>SUM(D37:D38)</f>
        <v>19418</v>
      </c>
      <c r="E40" s="7">
        <f>SUM(E37:E38)</f>
        <v>20699</v>
      </c>
      <c r="F40" s="7">
        <f>SUM(F37:F38)</f>
        <v>23211</v>
      </c>
      <c r="G40" s="7">
        <f>SUM(G37:G38)</f>
        <v>43910</v>
      </c>
    </row>
    <row r="42" spans="2:7" s="16" customFormat="1" ht="18" customHeight="1">
      <c r="B42" s="1" t="s">
        <v>18</v>
      </c>
      <c r="C42" s="1"/>
      <c r="D42" s="1"/>
      <c r="E42" s="1"/>
      <c r="F42" s="1"/>
      <c r="G42" s="1"/>
    </row>
    <row r="43" spans="2:7" s="5" customFormat="1" ht="18" customHeight="1">
      <c r="B43" s="27" t="s">
        <v>11</v>
      </c>
      <c r="C43" s="27"/>
      <c r="D43" s="4" t="s">
        <v>2</v>
      </c>
      <c r="E43" s="4" t="s">
        <v>3</v>
      </c>
      <c r="F43" s="4" t="s">
        <v>4</v>
      </c>
      <c r="G43" s="4" t="s">
        <v>5</v>
      </c>
    </row>
    <row r="44" spans="2:7" s="5" customFormat="1" ht="18" customHeight="1">
      <c r="B44" s="28" t="s">
        <v>19</v>
      </c>
      <c r="C44" s="6" t="s">
        <v>7</v>
      </c>
      <c r="D44" s="17">
        <v>151</v>
      </c>
      <c r="E44" s="17">
        <v>193</v>
      </c>
      <c r="F44" s="17">
        <v>217</v>
      </c>
      <c r="G44" s="8">
        <f>SUM(E44:F44)</f>
        <v>410</v>
      </c>
    </row>
    <row r="45" spans="2:7" s="5" customFormat="1" ht="18" customHeight="1">
      <c r="B45" s="29"/>
      <c r="C45" s="9" t="s">
        <v>8</v>
      </c>
      <c r="D45" s="17">
        <v>1</v>
      </c>
      <c r="E45" s="17">
        <v>1</v>
      </c>
      <c r="F45" s="17">
        <v>2</v>
      </c>
      <c r="G45" s="8">
        <f>SUM(E45:F45)</f>
        <v>3</v>
      </c>
    </row>
    <row r="46" spans="2:7" s="5" customFormat="1" ht="18" customHeight="1">
      <c r="B46" s="29"/>
      <c r="C46" s="9"/>
      <c r="D46" s="17"/>
      <c r="E46" s="11"/>
      <c r="F46" s="11"/>
      <c r="G46" s="12"/>
    </row>
    <row r="47" spans="2:7" s="5" customFormat="1" ht="18" customHeight="1">
      <c r="B47" s="30"/>
      <c r="C47" s="9" t="s">
        <v>9</v>
      </c>
      <c r="D47" s="7">
        <f>SUM(D44:D45)</f>
        <v>152</v>
      </c>
      <c r="E47" s="7">
        <f>SUM(E44:E45)</f>
        <v>194</v>
      </c>
      <c r="F47" s="7">
        <f>SUM(F44:F45)</f>
        <v>219</v>
      </c>
      <c r="G47" s="7">
        <f>SUM(G44:G45)</f>
        <v>413</v>
      </c>
    </row>
    <row r="48" spans="2:7" s="5" customFormat="1" ht="18" customHeight="1">
      <c r="B48" s="28" t="s">
        <v>20</v>
      </c>
      <c r="C48" s="6" t="s">
        <v>7</v>
      </c>
      <c r="D48" s="17">
        <v>220</v>
      </c>
      <c r="E48" s="17">
        <v>285</v>
      </c>
      <c r="F48" s="17">
        <v>295</v>
      </c>
      <c r="G48" s="8">
        <f>SUM(E48:F48)</f>
        <v>580</v>
      </c>
    </row>
    <row r="49" spans="2:7" s="5" customFormat="1" ht="18" customHeight="1">
      <c r="B49" s="29"/>
      <c r="C49" s="9" t="s">
        <v>8</v>
      </c>
      <c r="D49" s="17">
        <v>3</v>
      </c>
      <c r="E49" s="17">
        <v>0</v>
      </c>
      <c r="F49" s="17">
        <v>5</v>
      </c>
      <c r="G49" s="8">
        <f>SUM(E49:F49)</f>
        <v>5</v>
      </c>
    </row>
    <row r="50" spans="2:7" s="5" customFormat="1" ht="18" customHeight="1">
      <c r="B50" s="29"/>
      <c r="C50" s="9"/>
      <c r="D50" s="17"/>
      <c r="E50" s="11"/>
      <c r="F50" s="11"/>
      <c r="G50" s="12"/>
    </row>
    <row r="51" spans="2:7" s="5" customFormat="1" ht="18" customHeight="1">
      <c r="B51" s="30"/>
      <c r="C51" s="9" t="s">
        <v>9</v>
      </c>
      <c r="D51" s="7">
        <f>SUM(D48:D49)</f>
        <v>223</v>
      </c>
      <c r="E51" s="7">
        <f>SUM(E48:E49)</f>
        <v>285</v>
      </c>
      <c r="F51" s="7">
        <f>SUM(F48:F49)</f>
        <v>300</v>
      </c>
      <c r="G51" s="7">
        <f>SUM(G48:G49)</f>
        <v>585</v>
      </c>
    </row>
    <row r="52" spans="2:7" s="5" customFormat="1" ht="18" customHeight="1">
      <c r="B52" s="28" t="s">
        <v>21</v>
      </c>
      <c r="C52" s="6" t="s">
        <v>7</v>
      </c>
      <c r="D52" s="17">
        <v>163</v>
      </c>
      <c r="E52" s="17">
        <v>206</v>
      </c>
      <c r="F52" s="17">
        <v>219</v>
      </c>
      <c r="G52" s="8">
        <f>SUM(E52:F52)</f>
        <v>425</v>
      </c>
    </row>
    <row r="53" spans="2:7" s="5" customFormat="1" ht="18" customHeight="1">
      <c r="B53" s="29"/>
      <c r="C53" s="9" t="s">
        <v>8</v>
      </c>
      <c r="D53" s="17">
        <v>2</v>
      </c>
      <c r="E53" s="17">
        <v>2</v>
      </c>
      <c r="F53" s="17">
        <v>1</v>
      </c>
      <c r="G53" s="8">
        <f>SUM(E53:F53)</f>
        <v>3</v>
      </c>
    </row>
    <row r="54" spans="2:7" s="5" customFormat="1" ht="18" customHeight="1">
      <c r="B54" s="29"/>
      <c r="C54" s="9"/>
      <c r="D54" s="17"/>
      <c r="E54" s="11"/>
      <c r="F54" s="11"/>
      <c r="G54" s="12"/>
    </row>
    <row r="55" spans="2:7" s="5" customFormat="1" ht="18" customHeight="1">
      <c r="B55" s="30"/>
      <c r="C55" s="9" t="s">
        <v>9</v>
      </c>
      <c r="D55" s="7">
        <f>SUM(D52:D53)</f>
        <v>165</v>
      </c>
      <c r="E55" s="7">
        <f>SUM(E52:E53)</f>
        <v>208</v>
      </c>
      <c r="F55" s="7">
        <f>SUM(F52:F53)</f>
        <v>220</v>
      </c>
      <c r="G55" s="7">
        <f>SUM(G52:G53)</f>
        <v>428</v>
      </c>
    </row>
    <row r="56" spans="2:7" s="5" customFormat="1" ht="18" customHeight="1">
      <c r="B56" s="28" t="s">
        <v>22</v>
      </c>
      <c r="C56" s="6" t="s">
        <v>7</v>
      </c>
      <c r="D56" s="17">
        <v>1020</v>
      </c>
      <c r="E56" s="17">
        <v>1244</v>
      </c>
      <c r="F56" s="17">
        <v>1337</v>
      </c>
      <c r="G56" s="8">
        <f>SUM(E56:F56)</f>
        <v>2581</v>
      </c>
    </row>
    <row r="57" spans="2:7" s="5" customFormat="1" ht="18" customHeight="1">
      <c r="B57" s="29"/>
      <c r="C57" s="9" t="s">
        <v>8</v>
      </c>
      <c r="D57" s="17">
        <v>7</v>
      </c>
      <c r="E57" s="17">
        <v>8</v>
      </c>
      <c r="F57" s="17">
        <v>13</v>
      </c>
      <c r="G57" s="8">
        <f>SUM(E57:F57)</f>
        <v>21</v>
      </c>
    </row>
    <row r="58" spans="2:7" s="5" customFormat="1" ht="18" customHeight="1">
      <c r="B58" s="29"/>
      <c r="C58" s="9"/>
      <c r="D58" s="17"/>
      <c r="E58" s="11"/>
      <c r="F58" s="11"/>
      <c r="G58" s="12"/>
    </row>
    <row r="59" spans="2:7" s="5" customFormat="1" ht="18" customHeight="1">
      <c r="B59" s="30"/>
      <c r="C59" s="9" t="s">
        <v>9</v>
      </c>
      <c r="D59" s="7">
        <f>SUM(D56:D57)</f>
        <v>1027</v>
      </c>
      <c r="E59" s="7">
        <f>SUM(E56:E57)</f>
        <v>1252</v>
      </c>
      <c r="F59" s="7">
        <f>SUM(F56:F57)</f>
        <v>1350</v>
      </c>
      <c r="G59" s="7">
        <f>SUM(G56:G57)</f>
        <v>2602</v>
      </c>
    </row>
    <row r="60" spans="2:7" s="5" customFormat="1" ht="18" customHeight="1">
      <c r="B60" s="28" t="s">
        <v>23</v>
      </c>
      <c r="C60" s="6" t="s">
        <v>7</v>
      </c>
      <c r="D60" s="17">
        <v>241</v>
      </c>
      <c r="E60" s="17">
        <v>294</v>
      </c>
      <c r="F60" s="17">
        <v>306</v>
      </c>
      <c r="G60" s="8">
        <f>SUM(E60:F60)</f>
        <v>600</v>
      </c>
    </row>
    <row r="61" spans="2:7" s="5" customFormat="1" ht="18" customHeight="1">
      <c r="B61" s="29"/>
      <c r="C61" s="9" t="s">
        <v>8</v>
      </c>
      <c r="D61" s="17">
        <v>0</v>
      </c>
      <c r="E61" s="17">
        <v>1</v>
      </c>
      <c r="F61" s="17">
        <v>2</v>
      </c>
      <c r="G61" s="8">
        <f>SUM(E61:F61)</f>
        <v>3</v>
      </c>
    </row>
    <row r="62" spans="2:7" s="5" customFormat="1" ht="18" customHeight="1">
      <c r="B62" s="29"/>
      <c r="C62" s="9"/>
      <c r="D62" s="17"/>
      <c r="E62" s="11"/>
      <c r="F62" s="11"/>
      <c r="G62" s="12"/>
    </row>
    <row r="63" spans="2:7" s="5" customFormat="1" ht="18" customHeight="1">
      <c r="B63" s="30"/>
      <c r="C63" s="9" t="s">
        <v>9</v>
      </c>
      <c r="D63" s="7">
        <f>SUM(D60:D61)</f>
        <v>241</v>
      </c>
      <c r="E63" s="7">
        <f>SUM(E60:E61)</f>
        <v>295</v>
      </c>
      <c r="F63" s="7">
        <f>SUM(F60:F61)</f>
        <v>308</v>
      </c>
      <c r="G63" s="7">
        <f>SUM(G60:G61)</f>
        <v>603</v>
      </c>
    </row>
    <row r="64" spans="2:7" s="5" customFormat="1" ht="18" customHeight="1">
      <c r="B64" s="28" t="s">
        <v>24</v>
      </c>
      <c r="C64" s="6" t="s">
        <v>7</v>
      </c>
      <c r="D64" s="17">
        <v>97</v>
      </c>
      <c r="E64" s="17">
        <v>120</v>
      </c>
      <c r="F64" s="17">
        <v>133</v>
      </c>
      <c r="G64" s="8">
        <f>SUM(E64:F64)</f>
        <v>253</v>
      </c>
    </row>
    <row r="65" spans="2:7" s="5" customFormat="1" ht="18" customHeight="1">
      <c r="B65" s="29"/>
      <c r="C65" s="9" t="s">
        <v>8</v>
      </c>
      <c r="D65" s="17">
        <v>0</v>
      </c>
      <c r="E65" s="17">
        <v>0</v>
      </c>
      <c r="F65" s="17">
        <v>0</v>
      </c>
      <c r="G65" s="8">
        <f>SUM(E65:F65)</f>
        <v>0</v>
      </c>
    </row>
    <row r="66" spans="2:7" s="5" customFormat="1" ht="18" customHeight="1">
      <c r="B66" s="29"/>
      <c r="C66" s="9"/>
      <c r="D66" s="17"/>
      <c r="E66" s="11"/>
      <c r="F66" s="11"/>
      <c r="G66" s="12"/>
    </row>
    <row r="67" spans="2:7" s="5" customFormat="1" ht="18" customHeight="1" thickBot="1">
      <c r="B67" s="33"/>
      <c r="C67" s="18" t="s">
        <v>9</v>
      </c>
      <c r="D67" s="19">
        <f>SUM(D64:D65)</f>
        <v>97</v>
      </c>
      <c r="E67" s="19">
        <f>SUM(E64:E65)</f>
        <v>120</v>
      </c>
      <c r="F67" s="19">
        <f>SUM(F64:F65)</f>
        <v>133</v>
      </c>
      <c r="G67" s="19">
        <f>SUM(G64:G65)</f>
        <v>253</v>
      </c>
    </row>
    <row r="68" spans="2:7" s="5" customFormat="1" ht="18" customHeight="1">
      <c r="B68" s="29" t="s">
        <v>9</v>
      </c>
      <c r="C68" s="6" t="s">
        <v>7</v>
      </c>
      <c r="D68" s="17">
        <f aca="true" t="shared" si="2" ref="D68:F69">D44+D48+D52+D56+D60+D64</f>
        <v>1892</v>
      </c>
      <c r="E68" s="17">
        <f t="shared" si="2"/>
        <v>2342</v>
      </c>
      <c r="F68" s="17">
        <f t="shared" si="2"/>
        <v>2507</v>
      </c>
      <c r="G68" s="10">
        <f>SUM(E68:F68)</f>
        <v>4849</v>
      </c>
    </row>
    <row r="69" spans="2:7" s="5" customFormat="1" ht="18" customHeight="1">
      <c r="B69" s="29"/>
      <c r="C69" s="9" t="s">
        <v>8</v>
      </c>
      <c r="D69" s="17">
        <f t="shared" si="2"/>
        <v>13</v>
      </c>
      <c r="E69" s="17">
        <f t="shared" si="2"/>
        <v>12</v>
      </c>
      <c r="F69" s="17">
        <f t="shared" si="2"/>
        <v>23</v>
      </c>
      <c r="G69" s="8">
        <f>SUM(E69:F69)</f>
        <v>35</v>
      </c>
    </row>
    <row r="70" spans="2:7" s="5" customFormat="1" ht="18" customHeight="1">
      <c r="B70" s="29"/>
      <c r="C70" s="9"/>
      <c r="D70" s="17"/>
      <c r="E70" s="11"/>
      <c r="F70" s="11"/>
      <c r="G70" s="12"/>
    </row>
    <row r="71" spans="2:7" ht="18" customHeight="1">
      <c r="B71" s="30"/>
      <c r="C71" s="9" t="s">
        <v>9</v>
      </c>
      <c r="D71" s="7">
        <f>SUM(D68:D69)</f>
        <v>1905</v>
      </c>
      <c r="E71" s="7">
        <f>SUM(E68:E69)</f>
        <v>2354</v>
      </c>
      <c r="F71" s="7">
        <f>SUM(F68:F69)</f>
        <v>2530</v>
      </c>
      <c r="G71" s="7">
        <f>SUM(G68:G69)</f>
        <v>4884</v>
      </c>
    </row>
    <row r="73" spans="2:7" s="16" customFormat="1" ht="18" customHeight="1">
      <c r="B73" s="1" t="s">
        <v>25</v>
      </c>
      <c r="C73" s="1"/>
      <c r="D73" s="1"/>
      <c r="E73" s="1"/>
      <c r="F73" s="1"/>
      <c r="G73" s="1"/>
    </row>
    <row r="74" spans="2:7" s="5" customFormat="1" ht="18" customHeight="1">
      <c r="B74" s="34" t="s">
        <v>11</v>
      </c>
      <c r="C74" s="35"/>
      <c r="D74" s="4" t="s">
        <v>2</v>
      </c>
      <c r="E74" s="4" t="s">
        <v>3</v>
      </c>
      <c r="F74" s="4" t="s">
        <v>4</v>
      </c>
      <c r="G74" s="4" t="s">
        <v>5</v>
      </c>
    </row>
    <row r="75" spans="2:7" s="5" customFormat="1" ht="18" customHeight="1">
      <c r="B75" s="28" t="s">
        <v>26</v>
      </c>
      <c r="C75" s="6" t="s">
        <v>7</v>
      </c>
      <c r="D75" s="17">
        <v>670</v>
      </c>
      <c r="E75" s="17">
        <v>756</v>
      </c>
      <c r="F75" s="17">
        <v>755</v>
      </c>
      <c r="G75" s="8">
        <f>SUM(E75:F75)</f>
        <v>1511</v>
      </c>
    </row>
    <row r="76" spans="2:7" s="5" customFormat="1" ht="18" customHeight="1">
      <c r="B76" s="29"/>
      <c r="C76" s="9" t="s">
        <v>8</v>
      </c>
      <c r="D76" s="17">
        <v>8</v>
      </c>
      <c r="E76" s="17">
        <v>2</v>
      </c>
      <c r="F76" s="17">
        <v>9</v>
      </c>
      <c r="G76" s="8">
        <f>SUM(E76:F76)</f>
        <v>11</v>
      </c>
    </row>
    <row r="77" spans="2:7" s="5" customFormat="1" ht="18" customHeight="1">
      <c r="B77" s="29"/>
      <c r="C77" s="9"/>
      <c r="D77" s="17"/>
      <c r="E77" s="11"/>
      <c r="F77" s="11"/>
      <c r="G77" s="12"/>
    </row>
    <row r="78" spans="2:7" s="5" customFormat="1" ht="18" customHeight="1">
      <c r="B78" s="30"/>
      <c r="C78" s="9" t="s">
        <v>9</v>
      </c>
      <c r="D78" s="7">
        <f>SUM(D75:D76)</f>
        <v>678</v>
      </c>
      <c r="E78" s="7">
        <f>SUM(E75:E76)</f>
        <v>758</v>
      </c>
      <c r="F78" s="7">
        <f>SUM(F75:F76)</f>
        <v>764</v>
      </c>
      <c r="G78" s="7">
        <f>SUM(G75:G76)</f>
        <v>1522</v>
      </c>
    </row>
    <row r="79" spans="2:7" s="5" customFormat="1" ht="18" customHeight="1">
      <c r="B79" s="28" t="s">
        <v>27</v>
      </c>
      <c r="C79" s="6" t="s">
        <v>7</v>
      </c>
      <c r="D79" s="17">
        <v>135</v>
      </c>
      <c r="E79" s="17">
        <v>164</v>
      </c>
      <c r="F79" s="17">
        <v>192</v>
      </c>
      <c r="G79" s="8">
        <f>SUM(E79:F79)</f>
        <v>356</v>
      </c>
    </row>
    <row r="80" spans="2:7" s="5" customFormat="1" ht="18" customHeight="1">
      <c r="B80" s="29"/>
      <c r="C80" s="9" t="s">
        <v>8</v>
      </c>
      <c r="D80" s="17">
        <v>2</v>
      </c>
      <c r="E80" s="17">
        <v>0</v>
      </c>
      <c r="F80" s="17">
        <v>2</v>
      </c>
      <c r="G80" s="8">
        <f>SUM(E80:F80)</f>
        <v>2</v>
      </c>
    </row>
    <row r="81" spans="2:7" s="5" customFormat="1" ht="18" customHeight="1">
      <c r="B81" s="29"/>
      <c r="C81" s="9"/>
      <c r="D81" s="17"/>
      <c r="E81" s="11"/>
      <c r="F81" s="11"/>
      <c r="G81" s="12"/>
    </row>
    <row r="82" spans="2:7" s="5" customFormat="1" ht="18" customHeight="1">
      <c r="B82" s="30"/>
      <c r="C82" s="9" t="s">
        <v>9</v>
      </c>
      <c r="D82" s="7">
        <f>SUM(D79:D80)</f>
        <v>137</v>
      </c>
      <c r="E82" s="7">
        <f>SUM(E79:E80)</f>
        <v>164</v>
      </c>
      <c r="F82" s="7">
        <f>SUM(F79:F80)</f>
        <v>194</v>
      </c>
      <c r="G82" s="7">
        <f>SUM(G79:G80)</f>
        <v>358</v>
      </c>
    </row>
    <row r="83" spans="2:7" s="5" customFormat="1" ht="18" customHeight="1">
      <c r="B83" s="28" t="s">
        <v>28</v>
      </c>
      <c r="C83" s="6" t="s">
        <v>7</v>
      </c>
      <c r="D83" s="17">
        <v>262</v>
      </c>
      <c r="E83" s="17">
        <v>277</v>
      </c>
      <c r="F83" s="17">
        <v>317</v>
      </c>
      <c r="G83" s="8">
        <f>SUM(E83:F83)</f>
        <v>594</v>
      </c>
    </row>
    <row r="84" spans="2:7" s="5" customFormat="1" ht="18" customHeight="1">
      <c r="B84" s="29"/>
      <c r="C84" s="9" t="s">
        <v>8</v>
      </c>
      <c r="D84" s="17">
        <v>0</v>
      </c>
      <c r="E84" s="17">
        <v>0</v>
      </c>
      <c r="F84" s="17">
        <v>0</v>
      </c>
      <c r="G84" s="8">
        <f>SUM(E84:F84)</f>
        <v>0</v>
      </c>
    </row>
    <row r="85" spans="2:7" s="5" customFormat="1" ht="18" customHeight="1">
      <c r="B85" s="29"/>
      <c r="C85" s="9"/>
      <c r="D85" s="17"/>
      <c r="E85" s="11"/>
      <c r="F85" s="11"/>
      <c r="G85" s="12"/>
    </row>
    <row r="86" spans="2:7" s="5" customFormat="1" ht="18" customHeight="1">
      <c r="B86" s="30"/>
      <c r="C86" s="9" t="s">
        <v>9</v>
      </c>
      <c r="D86" s="7">
        <f>SUM(D83:D84)</f>
        <v>262</v>
      </c>
      <c r="E86" s="7">
        <f>SUM(E83:E84)</f>
        <v>277</v>
      </c>
      <c r="F86" s="7">
        <f>SUM(F83:F84)</f>
        <v>317</v>
      </c>
      <c r="G86" s="7">
        <f>SUM(G83:G84)</f>
        <v>594</v>
      </c>
    </row>
    <row r="87" spans="2:7" s="5" customFormat="1" ht="18" customHeight="1">
      <c r="B87" s="28" t="s">
        <v>29</v>
      </c>
      <c r="C87" s="6" t="s">
        <v>7</v>
      </c>
      <c r="D87" s="17">
        <v>143</v>
      </c>
      <c r="E87" s="17">
        <v>153</v>
      </c>
      <c r="F87" s="17">
        <v>172</v>
      </c>
      <c r="G87" s="8">
        <f>SUM(E87:F87)</f>
        <v>325</v>
      </c>
    </row>
    <row r="88" spans="2:7" s="5" customFormat="1" ht="18" customHeight="1">
      <c r="B88" s="29"/>
      <c r="C88" s="9" t="s">
        <v>8</v>
      </c>
      <c r="D88" s="17">
        <v>0</v>
      </c>
      <c r="E88" s="17">
        <v>0</v>
      </c>
      <c r="F88" s="17">
        <v>0</v>
      </c>
      <c r="G88" s="8">
        <f>SUM(E88:F88)</f>
        <v>0</v>
      </c>
    </row>
    <row r="89" spans="2:7" s="5" customFormat="1" ht="18" customHeight="1">
      <c r="B89" s="29"/>
      <c r="C89" s="9"/>
      <c r="D89" s="17"/>
      <c r="E89" s="11"/>
      <c r="F89" s="11"/>
      <c r="G89" s="12"/>
    </row>
    <row r="90" spans="2:7" s="5" customFormat="1" ht="18" customHeight="1">
      <c r="B90" s="30"/>
      <c r="C90" s="9" t="s">
        <v>9</v>
      </c>
      <c r="D90" s="7">
        <f>SUM(D87:D88)</f>
        <v>143</v>
      </c>
      <c r="E90" s="7">
        <f>SUM(E87:E88)</f>
        <v>153</v>
      </c>
      <c r="F90" s="7">
        <f>SUM(F87:F88)</f>
        <v>172</v>
      </c>
      <c r="G90" s="7">
        <f>SUM(G87:G88)</f>
        <v>325</v>
      </c>
    </row>
    <row r="91" spans="2:7" s="5" customFormat="1" ht="18" customHeight="1">
      <c r="B91" s="28" t="s">
        <v>30</v>
      </c>
      <c r="C91" s="6" t="s">
        <v>7</v>
      </c>
      <c r="D91" s="17">
        <v>173</v>
      </c>
      <c r="E91" s="17">
        <v>187</v>
      </c>
      <c r="F91" s="17">
        <v>216</v>
      </c>
      <c r="G91" s="8">
        <f>SUM(E91:F91)</f>
        <v>403</v>
      </c>
    </row>
    <row r="92" spans="2:7" s="5" customFormat="1" ht="18" customHeight="1">
      <c r="B92" s="29"/>
      <c r="C92" s="9" t="s">
        <v>8</v>
      </c>
      <c r="D92" s="17">
        <v>0</v>
      </c>
      <c r="E92" s="17">
        <v>0</v>
      </c>
      <c r="F92" s="17">
        <v>2</v>
      </c>
      <c r="G92" s="8">
        <f>SUM(E92:F92)</f>
        <v>2</v>
      </c>
    </row>
    <row r="93" spans="2:7" s="5" customFormat="1" ht="18" customHeight="1">
      <c r="B93" s="29"/>
      <c r="C93" s="9"/>
      <c r="D93" s="17"/>
      <c r="E93" s="11"/>
      <c r="F93" s="11"/>
      <c r="G93" s="12"/>
    </row>
    <row r="94" spans="2:7" s="5" customFormat="1" ht="18" customHeight="1" thickBot="1">
      <c r="B94" s="33"/>
      <c r="C94" s="18" t="s">
        <v>9</v>
      </c>
      <c r="D94" s="19">
        <f>SUM(D91:D92)</f>
        <v>173</v>
      </c>
      <c r="E94" s="19">
        <f>SUM(E91:E92)</f>
        <v>187</v>
      </c>
      <c r="F94" s="19">
        <f>SUM(F91:F92)</f>
        <v>218</v>
      </c>
      <c r="G94" s="19">
        <f>SUM(G91:G92)</f>
        <v>405</v>
      </c>
    </row>
    <row r="95" spans="2:7" s="5" customFormat="1" ht="18" customHeight="1">
      <c r="B95" s="29" t="s">
        <v>9</v>
      </c>
      <c r="C95" s="6" t="s">
        <v>7</v>
      </c>
      <c r="D95" s="17">
        <f aca="true" t="shared" si="3" ref="D95:F96">D75+D79+D83+D87+D91</f>
        <v>1383</v>
      </c>
      <c r="E95" s="17">
        <f t="shared" si="3"/>
        <v>1537</v>
      </c>
      <c r="F95" s="17">
        <f t="shared" si="3"/>
        <v>1652</v>
      </c>
      <c r="G95" s="10">
        <f>SUM(E95:F95)</f>
        <v>3189</v>
      </c>
    </row>
    <row r="96" spans="2:7" s="5" customFormat="1" ht="18" customHeight="1">
      <c r="B96" s="29"/>
      <c r="C96" s="9" t="s">
        <v>8</v>
      </c>
      <c r="D96" s="17">
        <f t="shared" si="3"/>
        <v>10</v>
      </c>
      <c r="E96" s="17">
        <f t="shared" si="3"/>
        <v>2</v>
      </c>
      <c r="F96" s="17">
        <f t="shared" si="3"/>
        <v>13</v>
      </c>
      <c r="G96" s="8">
        <f>SUM(E96:F96)</f>
        <v>15</v>
      </c>
    </row>
    <row r="97" spans="2:7" s="5" customFormat="1" ht="18" customHeight="1">
      <c r="B97" s="29"/>
      <c r="C97" s="9"/>
      <c r="D97" s="17"/>
      <c r="E97" s="11"/>
      <c r="F97" s="11"/>
      <c r="G97" s="12"/>
    </row>
    <row r="98" spans="2:7" ht="18" customHeight="1">
      <c r="B98" s="30"/>
      <c r="C98" s="9" t="s">
        <v>9</v>
      </c>
      <c r="D98" s="7">
        <f>SUM(D95:D96)</f>
        <v>1393</v>
      </c>
      <c r="E98" s="7">
        <f>SUM(E95:E96)</f>
        <v>1539</v>
      </c>
      <c r="F98" s="7">
        <f>SUM(F95:F96)</f>
        <v>1665</v>
      </c>
      <c r="G98" s="7">
        <f>SUM(G95:G96)</f>
        <v>3204</v>
      </c>
    </row>
    <row r="100" spans="2:7" s="16" customFormat="1" ht="18" customHeight="1">
      <c r="B100" s="1" t="s">
        <v>31</v>
      </c>
      <c r="C100" s="1"/>
      <c r="D100" s="1"/>
      <c r="E100" s="1"/>
      <c r="F100" s="1"/>
      <c r="G100" s="1"/>
    </row>
    <row r="101" spans="2:7" s="5" customFormat="1" ht="18" customHeight="1">
      <c r="B101" s="27" t="s">
        <v>11</v>
      </c>
      <c r="C101" s="27"/>
      <c r="D101" s="4" t="s">
        <v>2</v>
      </c>
      <c r="E101" s="4" t="s">
        <v>3</v>
      </c>
      <c r="F101" s="4" t="s">
        <v>4</v>
      </c>
      <c r="G101" s="4" t="s">
        <v>5</v>
      </c>
    </row>
    <row r="102" spans="2:7" s="5" customFormat="1" ht="18" customHeight="1">
      <c r="B102" s="28" t="s">
        <v>32</v>
      </c>
      <c r="C102" s="6" t="s">
        <v>7</v>
      </c>
      <c r="D102" s="17">
        <v>401</v>
      </c>
      <c r="E102" s="17">
        <v>434</v>
      </c>
      <c r="F102" s="17">
        <v>472</v>
      </c>
      <c r="G102" s="8">
        <f>SUM(E102:F102)</f>
        <v>906</v>
      </c>
    </row>
    <row r="103" spans="2:7" s="5" customFormat="1" ht="18" customHeight="1">
      <c r="B103" s="29"/>
      <c r="C103" s="9" t="s">
        <v>8</v>
      </c>
      <c r="D103" s="17">
        <v>0</v>
      </c>
      <c r="E103" s="17">
        <v>0</v>
      </c>
      <c r="F103" s="17">
        <v>3</v>
      </c>
      <c r="G103" s="8">
        <f>SUM(E103:F103)</f>
        <v>3</v>
      </c>
    </row>
    <row r="104" spans="2:7" s="5" customFormat="1" ht="18" customHeight="1">
      <c r="B104" s="29"/>
      <c r="C104" s="9"/>
      <c r="D104" s="17"/>
      <c r="E104" s="11"/>
      <c r="F104" s="11"/>
      <c r="G104" s="12"/>
    </row>
    <row r="105" spans="2:7" s="5" customFormat="1" ht="18" customHeight="1">
      <c r="B105" s="30"/>
      <c r="C105" s="9" t="s">
        <v>9</v>
      </c>
      <c r="D105" s="7">
        <f>SUM(D102:D103)</f>
        <v>401</v>
      </c>
      <c r="E105" s="7">
        <f>SUM(E102:E103)</f>
        <v>434</v>
      </c>
      <c r="F105" s="7">
        <f>SUM(F102:F103)</f>
        <v>475</v>
      </c>
      <c r="G105" s="7">
        <f>SUM(G102:G103)</f>
        <v>909</v>
      </c>
    </row>
    <row r="106" spans="2:7" s="5" customFormat="1" ht="18" customHeight="1">
      <c r="B106" s="28" t="s">
        <v>33</v>
      </c>
      <c r="C106" s="6" t="s">
        <v>7</v>
      </c>
      <c r="D106" s="17">
        <v>323</v>
      </c>
      <c r="E106" s="17">
        <v>321</v>
      </c>
      <c r="F106" s="17">
        <v>366</v>
      </c>
      <c r="G106" s="8">
        <f>SUM(E106:F106)</f>
        <v>687</v>
      </c>
    </row>
    <row r="107" spans="2:7" s="5" customFormat="1" ht="18" customHeight="1">
      <c r="B107" s="29"/>
      <c r="C107" s="9" t="s">
        <v>8</v>
      </c>
      <c r="D107" s="17">
        <v>1</v>
      </c>
      <c r="E107" s="17">
        <v>1</v>
      </c>
      <c r="F107" s="17">
        <v>3</v>
      </c>
      <c r="G107" s="8">
        <f>SUM(E107:F107)</f>
        <v>4</v>
      </c>
    </row>
    <row r="108" spans="2:7" s="5" customFormat="1" ht="18" customHeight="1">
      <c r="B108" s="29"/>
      <c r="C108" s="9"/>
      <c r="D108" s="17"/>
      <c r="E108" s="11"/>
      <c r="F108" s="11"/>
      <c r="G108" s="12"/>
    </row>
    <row r="109" spans="2:7" s="5" customFormat="1" ht="18" customHeight="1" thickBot="1">
      <c r="B109" s="33"/>
      <c r="C109" s="18" t="s">
        <v>9</v>
      </c>
      <c r="D109" s="19">
        <f>SUM(D106:D107)</f>
        <v>324</v>
      </c>
      <c r="E109" s="19">
        <f>SUM(E106:E107)</f>
        <v>322</v>
      </c>
      <c r="F109" s="19">
        <f>SUM(F106:F107)</f>
        <v>369</v>
      </c>
      <c r="G109" s="19">
        <f>SUM(G106:G107)</f>
        <v>691</v>
      </c>
    </row>
    <row r="110" spans="2:7" s="5" customFormat="1" ht="18" customHeight="1">
      <c r="B110" s="29" t="s">
        <v>9</v>
      </c>
      <c r="C110" s="6" t="s">
        <v>7</v>
      </c>
      <c r="D110" s="17">
        <f aca="true" t="shared" si="4" ref="D110:F111">D102+D106</f>
        <v>724</v>
      </c>
      <c r="E110" s="17">
        <f t="shared" si="4"/>
        <v>755</v>
      </c>
      <c r="F110" s="17">
        <f t="shared" si="4"/>
        <v>838</v>
      </c>
      <c r="G110" s="10">
        <f>SUM(E110:F110)</f>
        <v>1593</v>
      </c>
    </row>
    <row r="111" spans="2:7" s="5" customFormat="1" ht="18" customHeight="1">
      <c r="B111" s="29"/>
      <c r="C111" s="9" t="s">
        <v>8</v>
      </c>
      <c r="D111" s="17">
        <f t="shared" si="4"/>
        <v>1</v>
      </c>
      <c r="E111" s="17">
        <f t="shared" si="4"/>
        <v>1</v>
      </c>
      <c r="F111" s="17">
        <f t="shared" si="4"/>
        <v>6</v>
      </c>
      <c r="G111" s="8">
        <f>SUM(E111:F111)</f>
        <v>7</v>
      </c>
    </row>
    <row r="112" spans="2:7" s="5" customFormat="1" ht="18" customHeight="1">
      <c r="B112" s="29"/>
      <c r="C112" s="9"/>
      <c r="D112" s="17"/>
      <c r="E112" s="11"/>
      <c r="F112" s="11"/>
      <c r="G112" s="12"/>
    </row>
    <row r="113" spans="2:7" ht="18" customHeight="1">
      <c r="B113" s="30"/>
      <c r="C113" s="9" t="s">
        <v>9</v>
      </c>
      <c r="D113" s="7">
        <f>SUM(D110:D111)</f>
        <v>725</v>
      </c>
      <c r="E113" s="7">
        <f>SUM(E110:E111)</f>
        <v>756</v>
      </c>
      <c r="F113" s="7">
        <f>SUM(F110:F111)</f>
        <v>844</v>
      </c>
      <c r="G113" s="7">
        <f>SUM(G110:G111)</f>
        <v>1600</v>
      </c>
    </row>
    <row r="115" spans="2:7" s="16" customFormat="1" ht="18" customHeight="1">
      <c r="B115" s="1" t="s">
        <v>34</v>
      </c>
      <c r="C115" s="1"/>
      <c r="D115" s="1"/>
      <c r="E115" s="1"/>
      <c r="F115" s="1"/>
      <c r="G115" s="1"/>
    </row>
    <row r="116" spans="2:7" s="5" customFormat="1" ht="18" customHeight="1">
      <c r="B116" s="27" t="s">
        <v>11</v>
      </c>
      <c r="C116" s="27"/>
      <c r="D116" s="4" t="s">
        <v>2</v>
      </c>
      <c r="E116" s="4" t="s">
        <v>3</v>
      </c>
      <c r="F116" s="4" t="s">
        <v>4</v>
      </c>
      <c r="G116" s="4" t="s">
        <v>5</v>
      </c>
    </row>
    <row r="117" spans="2:7" s="5" customFormat="1" ht="18" customHeight="1">
      <c r="B117" s="28" t="s">
        <v>35</v>
      </c>
      <c r="C117" s="6" t="s">
        <v>7</v>
      </c>
      <c r="D117" s="17">
        <v>591</v>
      </c>
      <c r="E117" s="17">
        <v>662</v>
      </c>
      <c r="F117" s="17">
        <v>729</v>
      </c>
      <c r="G117" s="8">
        <f>SUM(E117:F117)</f>
        <v>1391</v>
      </c>
    </row>
    <row r="118" spans="2:7" s="5" customFormat="1" ht="18" customHeight="1">
      <c r="B118" s="29"/>
      <c r="C118" s="9" t="s">
        <v>8</v>
      </c>
      <c r="D118" s="17">
        <v>1</v>
      </c>
      <c r="E118" s="17">
        <v>1</v>
      </c>
      <c r="F118" s="17">
        <v>4</v>
      </c>
      <c r="G118" s="8">
        <f>SUM(E118:F118)</f>
        <v>5</v>
      </c>
    </row>
    <row r="119" spans="2:7" s="5" customFormat="1" ht="18" customHeight="1">
      <c r="B119" s="29"/>
      <c r="C119" s="9"/>
      <c r="D119" s="17"/>
      <c r="E119" s="11"/>
      <c r="F119" s="11"/>
      <c r="G119" s="12"/>
    </row>
    <row r="120" spans="2:7" s="5" customFormat="1" ht="18" customHeight="1">
      <c r="B120" s="30"/>
      <c r="C120" s="9" t="s">
        <v>9</v>
      </c>
      <c r="D120" s="7">
        <f>SUM(D117:D118)</f>
        <v>592</v>
      </c>
      <c r="E120" s="7">
        <f>SUM(E117:E118)</f>
        <v>663</v>
      </c>
      <c r="F120" s="7">
        <f>SUM(F117:F118)</f>
        <v>733</v>
      </c>
      <c r="G120" s="7">
        <f>SUM(G117:G118)</f>
        <v>1396</v>
      </c>
    </row>
    <row r="121" spans="2:7" s="5" customFormat="1" ht="18" customHeight="1">
      <c r="B121" s="28" t="s">
        <v>36</v>
      </c>
      <c r="C121" s="6" t="s">
        <v>7</v>
      </c>
      <c r="D121" s="17">
        <v>751</v>
      </c>
      <c r="E121" s="17">
        <v>877</v>
      </c>
      <c r="F121" s="17">
        <v>1007</v>
      </c>
      <c r="G121" s="8">
        <f>SUM(E121:F121)</f>
        <v>1884</v>
      </c>
    </row>
    <row r="122" spans="2:7" s="5" customFormat="1" ht="18" customHeight="1">
      <c r="B122" s="29"/>
      <c r="C122" s="9" t="s">
        <v>8</v>
      </c>
      <c r="D122" s="17">
        <v>9</v>
      </c>
      <c r="E122" s="17">
        <v>0</v>
      </c>
      <c r="F122" s="17">
        <v>12</v>
      </c>
      <c r="G122" s="8">
        <f>SUM(E122:F122)</f>
        <v>12</v>
      </c>
    </row>
    <row r="123" spans="2:7" s="5" customFormat="1" ht="18" customHeight="1">
      <c r="B123" s="29"/>
      <c r="C123" s="9"/>
      <c r="D123" s="17"/>
      <c r="E123" s="11"/>
      <c r="F123" s="11"/>
      <c r="G123" s="12"/>
    </row>
    <row r="124" spans="2:7" s="5" customFormat="1" ht="18" customHeight="1">
      <c r="B124" s="30"/>
      <c r="C124" s="9" t="s">
        <v>9</v>
      </c>
      <c r="D124" s="7">
        <f>SUM(D121:D122)</f>
        <v>760</v>
      </c>
      <c r="E124" s="7">
        <f>SUM(E121:E122)</f>
        <v>877</v>
      </c>
      <c r="F124" s="7">
        <f>SUM(F121:F122)</f>
        <v>1019</v>
      </c>
      <c r="G124" s="7">
        <f>SUM(G121:G122)</f>
        <v>1896</v>
      </c>
    </row>
    <row r="125" spans="2:7" s="5" customFormat="1" ht="18" customHeight="1">
      <c r="B125" s="28" t="s">
        <v>37</v>
      </c>
      <c r="C125" s="6" t="s">
        <v>7</v>
      </c>
      <c r="D125" s="17">
        <v>116</v>
      </c>
      <c r="E125" s="17">
        <v>159</v>
      </c>
      <c r="F125" s="17">
        <v>171</v>
      </c>
      <c r="G125" s="8">
        <f>SUM(E125:F125)</f>
        <v>330</v>
      </c>
    </row>
    <row r="126" spans="2:7" s="5" customFormat="1" ht="18" customHeight="1">
      <c r="B126" s="29"/>
      <c r="C126" s="9" t="s">
        <v>8</v>
      </c>
      <c r="D126" s="17">
        <v>0</v>
      </c>
      <c r="E126" s="17">
        <v>0</v>
      </c>
      <c r="F126" s="17">
        <v>2</v>
      </c>
      <c r="G126" s="8">
        <f>SUM(E126:F126)</f>
        <v>2</v>
      </c>
    </row>
    <row r="127" spans="2:7" s="5" customFormat="1" ht="18" customHeight="1">
      <c r="B127" s="29"/>
      <c r="C127" s="9"/>
      <c r="D127" s="17"/>
      <c r="E127" s="11"/>
      <c r="F127" s="11"/>
      <c r="G127" s="12"/>
    </row>
    <row r="128" spans="2:7" s="5" customFormat="1" ht="18" customHeight="1">
      <c r="B128" s="30"/>
      <c r="C128" s="9" t="s">
        <v>9</v>
      </c>
      <c r="D128" s="7">
        <f>SUM(D125:D126)</f>
        <v>116</v>
      </c>
      <c r="E128" s="7">
        <f>SUM(E125:E126)</f>
        <v>159</v>
      </c>
      <c r="F128" s="7">
        <f>SUM(F125:F126)</f>
        <v>173</v>
      </c>
      <c r="G128" s="7">
        <f>SUM(G125:G126)</f>
        <v>332</v>
      </c>
    </row>
    <row r="129" spans="2:7" s="5" customFormat="1" ht="18" customHeight="1">
      <c r="B129" s="28" t="s">
        <v>38</v>
      </c>
      <c r="C129" s="6" t="s">
        <v>7</v>
      </c>
      <c r="D129" s="17">
        <v>896</v>
      </c>
      <c r="E129" s="17">
        <v>1020</v>
      </c>
      <c r="F129" s="17">
        <v>1141</v>
      </c>
      <c r="G129" s="8">
        <f>SUM(E129:F129)</f>
        <v>2161</v>
      </c>
    </row>
    <row r="130" spans="2:7" s="5" customFormat="1" ht="18" customHeight="1">
      <c r="B130" s="29"/>
      <c r="C130" s="9" t="s">
        <v>8</v>
      </c>
      <c r="D130" s="17">
        <v>1</v>
      </c>
      <c r="E130" s="17">
        <v>1</v>
      </c>
      <c r="F130" s="17">
        <v>1</v>
      </c>
      <c r="G130" s="8">
        <f>SUM(E130:F130)</f>
        <v>2</v>
      </c>
    </row>
    <row r="131" spans="2:7" s="5" customFormat="1" ht="18" customHeight="1">
      <c r="B131" s="29"/>
      <c r="C131" s="9"/>
      <c r="D131" s="17"/>
      <c r="E131" s="11"/>
      <c r="F131" s="11"/>
      <c r="G131" s="12"/>
    </row>
    <row r="132" spans="2:7" s="5" customFormat="1" ht="18" customHeight="1">
      <c r="B132" s="30"/>
      <c r="C132" s="9" t="s">
        <v>9</v>
      </c>
      <c r="D132" s="7">
        <f>SUM(D129:D130)</f>
        <v>897</v>
      </c>
      <c r="E132" s="7">
        <f>SUM(E129:E130)</f>
        <v>1021</v>
      </c>
      <c r="F132" s="7">
        <f>SUM(F129:F130)</f>
        <v>1142</v>
      </c>
      <c r="G132" s="7">
        <f>SUM(G129:G130)</f>
        <v>2163</v>
      </c>
    </row>
    <row r="133" spans="2:7" s="5" customFormat="1" ht="18" customHeight="1">
      <c r="B133" s="28" t="s">
        <v>39</v>
      </c>
      <c r="C133" s="6" t="s">
        <v>7</v>
      </c>
      <c r="D133" s="17">
        <v>126</v>
      </c>
      <c r="E133" s="17">
        <v>150</v>
      </c>
      <c r="F133" s="17">
        <v>158</v>
      </c>
      <c r="G133" s="8">
        <f>SUM(E133:F133)</f>
        <v>308</v>
      </c>
    </row>
    <row r="134" spans="2:7" s="5" customFormat="1" ht="18" customHeight="1">
      <c r="B134" s="29"/>
      <c r="C134" s="9" t="s">
        <v>8</v>
      </c>
      <c r="D134" s="17">
        <v>0</v>
      </c>
      <c r="E134" s="17">
        <v>0</v>
      </c>
      <c r="F134" s="17">
        <v>1</v>
      </c>
      <c r="G134" s="8">
        <f>SUM(E134:F134)</f>
        <v>1</v>
      </c>
    </row>
    <row r="135" spans="2:7" s="5" customFormat="1" ht="18" customHeight="1">
      <c r="B135" s="29"/>
      <c r="C135" s="9"/>
      <c r="D135" s="17"/>
      <c r="E135" s="11"/>
      <c r="F135" s="11"/>
      <c r="G135" s="12"/>
    </row>
    <row r="136" spans="2:7" s="5" customFormat="1" ht="18" customHeight="1">
      <c r="B136" s="30"/>
      <c r="C136" s="9" t="s">
        <v>9</v>
      </c>
      <c r="D136" s="7">
        <f>SUM(D133:D134)</f>
        <v>126</v>
      </c>
      <c r="E136" s="7">
        <f>SUM(E133:E134)</f>
        <v>150</v>
      </c>
      <c r="F136" s="7">
        <f>SUM(F133:F134)</f>
        <v>159</v>
      </c>
      <c r="G136" s="7">
        <f>SUM(G133:G134)</f>
        <v>309</v>
      </c>
    </row>
    <row r="137" spans="2:7" s="5" customFormat="1" ht="18" customHeight="1">
      <c r="B137" s="28" t="s">
        <v>40</v>
      </c>
      <c r="C137" s="6" t="s">
        <v>7</v>
      </c>
      <c r="D137" s="17">
        <v>388</v>
      </c>
      <c r="E137" s="17">
        <v>440</v>
      </c>
      <c r="F137" s="17">
        <v>501</v>
      </c>
      <c r="G137" s="8">
        <f>SUM(E137:F137)</f>
        <v>941</v>
      </c>
    </row>
    <row r="138" spans="2:7" s="5" customFormat="1" ht="18" customHeight="1">
      <c r="B138" s="29"/>
      <c r="C138" s="9" t="s">
        <v>8</v>
      </c>
      <c r="D138" s="17">
        <v>0</v>
      </c>
      <c r="E138" s="17">
        <v>0</v>
      </c>
      <c r="F138" s="17">
        <v>1</v>
      </c>
      <c r="G138" s="8">
        <f>SUM(E138:F138)</f>
        <v>1</v>
      </c>
    </row>
    <row r="139" spans="2:7" s="5" customFormat="1" ht="18" customHeight="1">
      <c r="B139" s="29"/>
      <c r="C139" s="9"/>
      <c r="D139" s="17"/>
      <c r="E139" s="11"/>
      <c r="F139" s="11"/>
      <c r="G139" s="12"/>
    </row>
    <row r="140" spans="2:7" s="5" customFormat="1" ht="18" customHeight="1" thickBot="1">
      <c r="B140" s="33"/>
      <c r="C140" s="18" t="s">
        <v>9</v>
      </c>
      <c r="D140" s="19">
        <f>SUM(D137:D138)</f>
        <v>388</v>
      </c>
      <c r="E140" s="19">
        <f>SUM(E137:E138)</f>
        <v>440</v>
      </c>
      <c r="F140" s="19">
        <f>SUM(F137:F138)</f>
        <v>502</v>
      </c>
      <c r="G140" s="19">
        <f>SUM(G137:G138)</f>
        <v>942</v>
      </c>
    </row>
    <row r="141" spans="2:7" s="5" customFormat="1" ht="18" customHeight="1">
      <c r="B141" s="29" t="s">
        <v>9</v>
      </c>
      <c r="C141" s="6" t="s">
        <v>7</v>
      </c>
      <c r="D141" s="17">
        <f aca="true" t="shared" si="5" ref="D141:F142">D117+D121+D125+D129+D133+D137</f>
        <v>2868</v>
      </c>
      <c r="E141" s="17">
        <f t="shared" si="5"/>
        <v>3308</v>
      </c>
      <c r="F141" s="17">
        <f t="shared" si="5"/>
        <v>3707</v>
      </c>
      <c r="G141" s="10">
        <f>SUM(E141:F141)</f>
        <v>7015</v>
      </c>
    </row>
    <row r="142" spans="2:7" s="5" customFormat="1" ht="18" customHeight="1">
      <c r="B142" s="29"/>
      <c r="C142" s="9" t="s">
        <v>8</v>
      </c>
      <c r="D142" s="17">
        <f t="shared" si="5"/>
        <v>11</v>
      </c>
      <c r="E142" s="17">
        <f t="shared" si="5"/>
        <v>2</v>
      </c>
      <c r="F142" s="17">
        <f t="shared" si="5"/>
        <v>21</v>
      </c>
      <c r="G142" s="8">
        <f>SUM(E142:F142)</f>
        <v>23</v>
      </c>
    </row>
    <row r="143" spans="2:7" s="5" customFormat="1" ht="18" customHeight="1">
      <c r="B143" s="29"/>
      <c r="C143" s="9"/>
      <c r="D143" s="17"/>
      <c r="E143" s="11"/>
      <c r="F143" s="11"/>
      <c r="G143" s="12"/>
    </row>
    <row r="144" spans="2:7" s="5" customFormat="1" ht="18" customHeight="1">
      <c r="B144" s="30"/>
      <c r="C144" s="9" t="s">
        <v>9</v>
      </c>
      <c r="D144" s="7">
        <f>SUM(D141:D142)</f>
        <v>2879</v>
      </c>
      <c r="E144" s="7">
        <f>SUM(E141:E142)</f>
        <v>3310</v>
      </c>
      <c r="F144" s="7">
        <f>SUM(F141:F142)</f>
        <v>3728</v>
      </c>
      <c r="G144" s="7">
        <f>SUM(G141:G142)</f>
        <v>7038</v>
      </c>
    </row>
    <row r="145" spans="2:7" s="5" customFormat="1" ht="18" customHeight="1">
      <c r="B145" s="14"/>
      <c r="C145" s="14"/>
      <c r="D145" s="20"/>
      <c r="E145" s="20"/>
      <c r="F145" s="20"/>
      <c r="G145" s="20"/>
    </row>
  </sheetData>
  <sheetProtection/>
  <mergeCells count="38">
    <mergeCell ref="C2:F2"/>
    <mergeCell ref="B74:C74"/>
    <mergeCell ref="B95:B98"/>
    <mergeCell ref="B75:B78"/>
    <mergeCell ref="B79:B82"/>
    <mergeCell ref="B83:B86"/>
    <mergeCell ref="B87:B90"/>
    <mergeCell ref="B91:B94"/>
    <mergeCell ref="B12:C12"/>
    <mergeCell ref="B43:C43"/>
    <mergeCell ref="B141:B144"/>
    <mergeCell ref="B101:C101"/>
    <mergeCell ref="B116:C116"/>
    <mergeCell ref="B133:B136"/>
    <mergeCell ref="B102:B105"/>
    <mergeCell ref="B121:B124"/>
    <mergeCell ref="B125:B128"/>
    <mergeCell ref="B129:B132"/>
    <mergeCell ref="B137:B140"/>
    <mergeCell ref="B106:B109"/>
    <mergeCell ref="B13:B16"/>
    <mergeCell ref="B17:B20"/>
    <mergeCell ref="B21:B24"/>
    <mergeCell ref="B25:B28"/>
    <mergeCell ref="B64:B67"/>
    <mergeCell ref="B29:B32"/>
    <mergeCell ref="B33:B36"/>
    <mergeCell ref="B37:B40"/>
    <mergeCell ref="B6:B9"/>
    <mergeCell ref="B5:C5"/>
    <mergeCell ref="B110:B113"/>
    <mergeCell ref="B117:B120"/>
    <mergeCell ref="B44:B47"/>
    <mergeCell ref="B48:B51"/>
    <mergeCell ref="B52:B55"/>
    <mergeCell ref="B68:B71"/>
    <mergeCell ref="B56:B59"/>
    <mergeCell ref="B60:B63"/>
  </mergeCells>
  <printOptions/>
  <pageMargins left="0.94" right="0.68" top="0.6" bottom="0.43" header="0.512" footer="0.3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9"/>
  <dimension ref="B2:G145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2.69921875" style="1" customWidth="1"/>
    <col min="2" max="2" width="9.59765625" style="1" bestFit="1" customWidth="1"/>
    <col min="3" max="3" width="13" style="1" bestFit="1" customWidth="1"/>
    <col min="4" max="7" width="14.09765625" style="1" customWidth="1"/>
    <col min="8" max="8" width="3.59765625" style="1" customWidth="1"/>
    <col min="9" max="9" width="9.09765625" style="1" bestFit="1" customWidth="1"/>
    <col min="10" max="16384" width="9" style="1" customWidth="1"/>
  </cols>
  <sheetData>
    <row r="1" ht="8.25" customHeight="1"/>
    <row r="2" spans="3:6" ht="13.5">
      <c r="C2" s="26" t="s">
        <v>0</v>
      </c>
      <c r="D2" s="26"/>
      <c r="E2" s="26"/>
      <c r="F2" s="26"/>
    </row>
    <row r="3" spans="3:7" ht="13.5">
      <c r="C3" s="2"/>
      <c r="D3" s="2"/>
      <c r="E3" s="2"/>
      <c r="F3" s="2"/>
      <c r="G3" s="21" t="s">
        <v>53</v>
      </c>
    </row>
    <row r="4" ht="18" customHeight="1">
      <c r="B4" s="3" t="s">
        <v>1</v>
      </c>
    </row>
    <row r="5" spans="2:7" ht="18" customHeight="1">
      <c r="B5" s="27"/>
      <c r="C5" s="27"/>
      <c r="D5" s="4" t="s">
        <v>2</v>
      </c>
      <c r="E5" s="4" t="s">
        <v>3</v>
      </c>
      <c r="F5" s="4" t="s">
        <v>4</v>
      </c>
      <c r="G5" s="4" t="s">
        <v>5</v>
      </c>
    </row>
    <row r="6" spans="2:7" s="5" customFormat="1" ht="18" customHeight="1">
      <c r="B6" s="36" t="s">
        <v>6</v>
      </c>
      <c r="C6" s="6" t="s">
        <v>7</v>
      </c>
      <c r="D6" s="7">
        <f aca="true" t="shared" si="0" ref="D6:F7">D37+D68+D95+D110+D141</f>
        <v>26027</v>
      </c>
      <c r="E6" s="7">
        <f t="shared" si="0"/>
        <v>28235</v>
      </c>
      <c r="F6" s="7">
        <f t="shared" si="0"/>
        <v>31241</v>
      </c>
      <c r="G6" s="8">
        <f>SUM(E6:F6)</f>
        <v>59476</v>
      </c>
    </row>
    <row r="7" spans="2:7" s="5" customFormat="1" ht="18" customHeight="1">
      <c r="B7" s="37"/>
      <c r="C7" s="9" t="s">
        <v>8</v>
      </c>
      <c r="D7" s="7">
        <f t="shared" si="0"/>
        <v>480</v>
      </c>
      <c r="E7" s="7">
        <f t="shared" si="0"/>
        <v>150</v>
      </c>
      <c r="F7" s="7">
        <f t="shared" si="0"/>
        <v>554</v>
      </c>
      <c r="G7" s="8">
        <f>SUM(E7:F7)</f>
        <v>704</v>
      </c>
    </row>
    <row r="8" spans="2:7" s="5" customFormat="1" ht="18" customHeight="1">
      <c r="B8" s="37"/>
      <c r="C8" s="9"/>
      <c r="D8" s="7"/>
      <c r="E8" s="11"/>
      <c r="F8" s="11"/>
      <c r="G8" s="12"/>
    </row>
    <row r="9" spans="2:7" ht="18" customHeight="1">
      <c r="B9" s="38"/>
      <c r="C9" s="9" t="s">
        <v>9</v>
      </c>
      <c r="D9" s="7">
        <f>SUM(D6:D7)</f>
        <v>26507</v>
      </c>
      <c r="E9" s="7">
        <f>SUM(E6:E7)</f>
        <v>28385</v>
      </c>
      <c r="F9" s="7">
        <f>SUM(F6:F7)</f>
        <v>31795</v>
      </c>
      <c r="G9" s="7">
        <f>SUM(G6:G7)</f>
        <v>60180</v>
      </c>
    </row>
    <row r="10" spans="2:7" ht="13.5" customHeight="1">
      <c r="B10" s="13"/>
      <c r="C10" s="14"/>
      <c r="D10" s="15"/>
      <c r="E10" s="15"/>
      <c r="F10" s="15"/>
      <c r="G10" s="15"/>
    </row>
    <row r="11" ht="13.5">
      <c r="B11" s="1" t="s">
        <v>10</v>
      </c>
    </row>
    <row r="12" spans="2:7" s="16" customFormat="1" ht="18" customHeight="1">
      <c r="B12" s="27" t="s">
        <v>11</v>
      </c>
      <c r="C12" s="27"/>
      <c r="D12" s="4" t="s">
        <v>2</v>
      </c>
      <c r="E12" s="4" t="s">
        <v>3</v>
      </c>
      <c r="F12" s="4" t="s">
        <v>4</v>
      </c>
      <c r="G12" s="4" t="s">
        <v>5</v>
      </c>
    </row>
    <row r="13" spans="2:7" s="5" customFormat="1" ht="18" customHeight="1">
      <c r="B13" s="28" t="s">
        <v>12</v>
      </c>
      <c r="C13" s="6" t="s">
        <v>7</v>
      </c>
      <c r="D13" s="17">
        <v>4080</v>
      </c>
      <c r="E13" s="17">
        <v>3863</v>
      </c>
      <c r="F13" s="17">
        <v>4380</v>
      </c>
      <c r="G13" s="8">
        <f>SUM(E13:F13)</f>
        <v>8243</v>
      </c>
    </row>
    <row r="14" spans="2:7" s="5" customFormat="1" ht="18" customHeight="1">
      <c r="B14" s="29"/>
      <c r="C14" s="9" t="s">
        <v>8</v>
      </c>
      <c r="D14" s="17">
        <v>103</v>
      </c>
      <c r="E14" s="17">
        <v>47</v>
      </c>
      <c r="F14" s="17">
        <v>97</v>
      </c>
      <c r="G14" s="8">
        <f>SUM(E14:F14)</f>
        <v>144</v>
      </c>
    </row>
    <row r="15" spans="2:7" s="5" customFormat="1" ht="18" customHeight="1">
      <c r="B15" s="29"/>
      <c r="C15" s="9"/>
      <c r="D15" s="17"/>
      <c r="E15" s="11"/>
      <c r="F15" s="11"/>
      <c r="G15" s="12"/>
    </row>
    <row r="16" spans="2:7" s="5" customFormat="1" ht="18" customHeight="1">
      <c r="B16" s="30"/>
      <c r="C16" s="9" t="s">
        <v>9</v>
      </c>
      <c r="D16" s="7">
        <f>SUM(D13:D14)</f>
        <v>4183</v>
      </c>
      <c r="E16" s="7">
        <f>SUM(E13:E14)</f>
        <v>3910</v>
      </c>
      <c r="F16" s="7">
        <f>SUM(F13:F14)</f>
        <v>4477</v>
      </c>
      <c r="G16" s="7">
        <f>SUM(G13:G14)</f>
        <v>8387</v>
      </c>
    </row>
    <row r="17" spans="2:7" s="5" customFormat="1" ht="18" customHeight="1">
      <c r="B17" s="28" t="s">
        <v>13</v>
      </c>
      <c r="C17" s="6" t="s">
        <v>7</v>
      </c>
      <c r="D17" s="17">
        <v>6774</v>
      </c>
      <c r="E17" s="17">
        <v>7346</v>
      </c>
      <c r="F17" s="17">
        <v>7906</v>
      </c>
      <c r="G17" s="8">
        <f>SUM(E17:F17)</f>
        <v>15252</v>
      </c>
    </row>
    <row r="18" spans="2:7" s="5" customFormat="1" ht="18" customHeight="1">
      <c r="B18" s="29"/>
      <c r="C18" s="9" t="s">
        <v>8</v>
      </c>
      <c r="D18" s="17">
        <v>159</v>
      </c>
      <c r="E18" s="17">
        <v>45</v>
      </c>
      <c r="F18" s="17">
        <v>176</v>
      </c>
      <c r="G18" s="8">
        <f>SUM(E18:F18)</f>
        <v>221</v>
      </c>
    </row>
    <row r="19" spans="2:7" s="5" customFormat="1" ht="18" customHeight="1">
      <c r="B19" s="29"/>
      <c r="C19" s="9"/>
      <c r="D19" s="17"/>
      <c r="E19" s="11"/>
      <c r="F19" s="11"/>
      <c r="G19" s="12"/>
    </row>
    <row r="20" spans="2:7" s="5" customFormat="1" ht="18" customHeight="1">
      <c r="B20" s="30"/>
      <c r="C20" s="9" t="s">
        <v>9</v>
      </c>
      <c r="D20" s="7">
        <f>SUM(D17:D18)</f>
        <v>6933</v>
      </c>
      <c r="E20" s="7">
        <f>SUM(E17:E18)</f>
        <v>7391</v>
      </c>
      <c r="F20" s="7">
        <f>SUM(F17:F18)</f>
        <v>8082</v>
      </c>
      <c r="G20" s="7">
        <f>SUM(G17:G18)</f>
        <v>15473</v>
      </c>
    </row>
    <row r="21" spans="2:7" s="5" customFormat="1" ht="18" customHeight="1">
      <c r="B21" s="28" t="s">
        <v>14</v>
      </c>
      <c r="C21" s="6" t="s">
        <v>7</v>
      </c>
      <c r="D21" s="17">
        <v>2527</v>
      </c>
      <c r="E21" s="17">
        <v>2692</v>
      </c>
      <c r="F21" s="17">
        <v>3023</v>
      </c>
      <c r="G21" s="8">
        <f>SUM(E21:F21)</f>
        <v>5715</v>
      </c>
    </row>
    <row r="22" spans="2:7" s="5" customFormat="1" ht="18" customHeight="1">
      <c r="B22" s="29"/>
      <c r="C22" s="9" t="s">
        <v>8</v>
      </c>
      <c r="D22" s="17">
        <v>91</v>
      </c>
      <c r="E22" s="17">
        <v>14</v>
      </c>
      <c r="F22" s="17">
        <v>99</v>
      </c>
      <c r="G22" s="8">
        <f>SUM(E22:F22)</f>
        <v>113</v>
      </c>
    </row>
    <row r="23" spans="2:7" s="5" customFormat="1" ht="18" customHeight="1">
      <c r="B23" s="29"/>
      <c r="C23" s="9"/>
      <c r="D23" s="17"/>
      <c r="E23" s="11"/>
      <c r="F23" s="11"/>
      <c r="G23" s="12"/>
    </row>
    <row r="24" spans="2:7" s="5" customFormat="1" ht="18" customHeight="1">
      <c r="B24" s="30"/>
      <c r="C24" s="9" t="s">
        <v>9</v>
      </c>
      <c r="D24" s="7">
        <f>SUM(D21:D22)</f>
        <v>2618</v>
      </c>
      <c r="E24" s="7">
        <f>SUM(E21:E22)</f>
        <v>2706</v>
      </c>
      <c r="F24" s="7">
        <f>SUM(F21:F22)</f>
        <v>3122</v>
      </c>
      <c r="G24" s="7">
        <f>SUM(G21:G22)</f>
        <v>5828</v>
      </c>
    </row>
    <row r="25" spans="2:7" s="5" customFormat="1" ht="18" customHeight="1">
      <c r="B25" s="28" t="s">
        <v>15</v>
      </c>
      <c r="C25" s="6" t="s">
        <v>7</v>
      </c>
      <c r="D25" s="17">
        <v>2245</v>
      </c>
      <c r="E25" s="17">
        <v>2580</v>
      </c>
      <c r="F25" s="17">
        <v>2871</v>
      </c>
      <c r="G25" s="8">
        <f>SUM(E25:F25)</f>
        <v>5451</v>
      </c>
    </row>
    <row r="26" spans="2:7" s="5" customFormat="1" ht="18" customHeight="1">
      <c r="B26" s="29"/>
      <c r="C26" s="9" t="s">
        <v>8</v>
      </c>
      <c r="D26" s="17">
        <v>54</v>
      </c>
      <c r="E26" s="17">
        <v>19</v>
      </c>
      <c r="F26" s="17">
        <v>67</v>
      </c>
      <c r="G26" s="8">
        <f>SUM(E26:F26)</f>
        <v>86</v>
      </c>
    </row>
    <row r="27" spans="2:7" s="5" customFormat="1" ht="18" customHeight="1">
      <c r="B27" s="29"/>
      <c r="C27" s="9"/>
      <c r="D27" s="17"/>
      <c r="E27" s="11"/>
      <c r="F27" s="11"/>
      <c r="G27" s="12"/>
    </row>
    <row r="28" spans="2:7" s="5" customFormat="1" ht="18" customHeight="1">
      <c r="B28" s="30"/>
      <c r="C28" s="9" t="s">
        <v>9</v>
      </c>
      <c r="D28" s="7">
        <f>SUM(D25:D26)</f>
        <v>2299</v>
      </c>
      <c r="E28" s="7">
        <f>SUM(E25:E26)</f>
        <v>2599</v>
      </c>
      <c r="F28" s="7">
        <f>SUM(F25:F26)</f>
        <v>2938</v>
      </c>
      <c r="G28" s="7">
        <f>SUM(G25:G26)</f>
        <v>5537</v>
      </c>
    </row>
    <row r="29" spans="2:7" s="5" customFormat="1" ht="18" customHeight="1">
      <c r="B29" s="28" t="s">
        <v>16</v>
      </c>
      <c r="C29" s="6" t="s">
        <v>7</v>
      </c>
      <c r="D29" s="17">
        <v>870</v>
      </c>
      <c r="E29" s="17">
        <v>956</v>
      </c>
      <c r="F29" s="17">
        <v>1123</v>
      </c>
      <c r="G29" s="8">
        <f>SUM(E29:F29)</f>
        <v>2079</v>
      </c>
    </row>
    <row r="30" spans="2:7" s="5" customFormat="1" ht="18" customHeight="1">
      <c r="B30" s="29"/>
      <c r="C30" s="9" t="s">
        <v>8</v>
      </c>
      <c r="D30" s="17">
        <v>10</v>
      </c>
      <c r="E30" s="17">
        <v>4</v>
      </c>
      <c r="F30" s="17">
        <v>14</v>
      </c>
      <c r="G30" s="8">
        <f>SUM(E30:F30)</f>
        <v>18</v>
      </c>
    </row>
    <row r="31" spans="2:7" s="5" customFormat="1" ht="18" customHeight="1">
      <c r="B31" s="29"/>
      <c r="C31" s="9"/>
      <c r="D31" s="17"/>
      <c r="E31" s="11"/>
      <c r="F31" s="11"/>
      <c r="G31" s="12"/>
    </row>
    <row r="32" spans="2:7" s="5" customFormat="1" ht="18" customHeight="1">
      <c r="B32" s="30"/>
      <c r="C32" s="9" t="s">
        <v>9</v>
      </c>
      <c r="D32" s="7">
        <f>SUM(D29:D30)</f>
        <v>880</v>
      </c>
      <c r="E32" s="7">
        <f>SUM(E29:E30)</f>
        <v>960</v>
      </c>
      <c r="F32" s="7">
        <f>SUM(F29:F30)</f>
        <v>1137</v>
      </c>
      <c r="G32" s="7">
        <f>SUM(G29:G30)</f>
        <v>2097</v>
      </c>
    </row>
    <row r="33" spans="2:7" s="5" customFormat="1" ht="18" customHeight="1">
      <c r="B33" s="28" t="s">
        <v>17</v>
      </c>
      <c r="C33" s="6" t="s">
        <v>7</v>
      </c>
      <c r="D33" s="17">
        <v>2661</v>
      </c>
      <c r="E33" s="17">
        <v>2987</v>
      </c>
      <c r="F33" s="17">
        <v>3351</v>
      </c>
      <c r="G33" s="8">
        <f>SUM(E33:F33)</f>
        <v>6338</v>
      </c>
    </row>
    <row r="34" spans="2:7" s="5" customFormat="1" ht="18" customHeight="1">
      <c r="B34" s="29"/>
      <c r="C34" s="9" t="s">
        <v>8</v>
      </c>
      <c r="D34" s="17">
        <v>19</v>
      </c>
      <c r="E34" s="17">
        <v>3</v>
      </c>
      <c r="F34" s="17">
        <v>26</v>
      </c>
      <c r="G34" s="8">
        <f>SUM(E34:F34)</f>
        <v>29</v>
      </c>
    </row>
    <row r="35" spans="2:7" s="5" customFormat="1" ht="18" customHeight="1">
      <c r="B35" s="29"/>
      <c r="C35" s="9"/>
      <c r="D35" s="17"/>
      <c r="E35" s="11"/>
      <c r="F35" s="11"/>
      <c r="G35" s="12"/>
    </row>
    <row r="36" spans="2:7" s="5" customFormat="1" ht="18" customHeight="1" thickBot="1">
      <c r="B36" s="33"/>
      <c r="C36" s="18" t="s">
        <v>9</v>
      </c>
      <c r="D36" s="19">
        <f>SUM(D33:D34)</f>
        <v>2680</v>
      </c>
      <c r="E36" s="19">
        <f>SUM(E33:E34)</f>
        <v>2990</v>
      </c>
      <c r="F36" s="19">
        <f>SUM(F33:F34)</f>
        <v>3377</v>
      </c>
      <c r="G36" s="19">
        <f>SUM(G33:G34)</f>
        <v>6367</v>
      </c>
    </row>
    <row r="37" spans="2:7" s="5" customFormat="1" ht="18" customHeight="1">
      <c r="B37" s="29" t="s">
        <v>9</v>
      </c>
      <c r="C37" s="6" t="s">
        <v>7</v>
      </c>
      <c r="D37" s="17">
        <f aca="true" t="shared" si="1" ref="D37:F38">D13+D17+D21+D25+D29+D33</f>
        <v>19157</v>
      </c>
      <c r="E37" s="17">
        <f t="shared" si="1"/>
        <v>20424</v>
      </c>
      <c r="F37" s="17">
        <f t="shared" si="1"/>
        <v>22654</v>
      </c>
      <c r="G37" s="10">
        <f>SUM(E37:F37)</f>
        <v>43078</v>
      </c>
    </row>
    <row r="38" spans="2:7" s="5" customFormat="1" ht="18" customHeight="1">
      <c r="B38" s="29"/>
      <c r="C38" s="9" t="s">
        <v>8</v>
      </c>
      <c r="D38" s="17">
        <f t="shared" si="1"/>
        <v>436</v>
      </c>
      <c r="E38" s="17">
        <f t="shared" si="1"/>
        <v>132</v>
      </c>
      <c r="F38" s="17">
        <f t="shared" si="1"/>
        <v>479</v>
      </c>
      <c r="G38" s="8">
        <f>SUM(E38:F38)</f>
        <v>611</v>
      </c>
    </row>
    <row r="39" spans="2:7" s="5" customFormat="1" ht="18" customHeight="1">
      <c r="B39" s="29"/>
      <c r="C39" s="9"/>
      <c r="D39" s="17"/>
      <c r="E39" s="11"/>
      <c r="F39" s="11"/>
      <c r="G39" s="12"/>
    </row>
    <row r="40" spans="2:7" ht="18" customHeight="1">
      <c r="B40" s="30"/>
      <c r="C40" s="9" t="s">
        <v>9</v>
      </c>
      <c r="D40" s="7">
        <f>SUM(D37:D38)</f>
        <v>19593</v>
      </c>
      <c r="E40" s="7">
        <f>SUM(E37:E38)</f>
        <v>20556</v>
      </c>
      <c r="F40" s="7">
        <f>SUM(F37:F38)</f>
        <v>23133</v>
      </c>
      <c r="G40" s="7">
        <f>SUM(G37:G38)</f>
        <v>43689</v>
      </c>
    </row>
    <row r="42" spans="2:7" s="16" customFormat="1" ht="18" customHeight="1">
      <c r="B42" s="1" t="s">
        <v>18</v>
      </c>
      <c r="C42" s="1"/>
      <c r="D42" s="1"/>
      <c r="E42" s="1"/>
      <c r="F42" s="1"/>
      <c r="G42" s="1"/>
    </row>
    <row r="43" spans="2:7" s="5" customFormat="1" ht="18" customHeight="1">
      <c r="B43" s="27" t="s">
        <v>11</v>
      </c>
      <c r="C43" s="27"/>
      <c r="D43" s="4" t="s">
        <v>2</v>
      </c>
      <c r="E43" s="4" t="s">
        <v>3</v>
      </c>
      <c r="F43" s="4" t="s">
        <v>4</v>
      </c>
      <c r="G43" s="4" t="s">
        <v>5</v>
      </c>
    </row>
    <row r="44" spans="2:7" s="5" customFormat="1" ht="18" customHeight="1">
      <c r="B44" s="28" t="s">
        <v>19</v>
      </c>
      <c r="C44" s="6" t="s">
        <v>7</v>
      </c>
      <c r="D44" s="17">
        <v>152</v>
      </c>
      <c r="E44" s="17">
        <v>190</v>
      </c>
      <c r="F44" s="17">
        <v>219</v>
      </c>
      <c r="G44" s="8">
        <f>SUM(E44:F44)</f>
        <v>409</v>
      </c>
    </row>
    <row r="45" spans="2:7" s="5" customFormat="1" ht="18" customHeight="1">
      <c r="B45" s="29"/>
      <c r="C45" s="9" t="s">
        <v>8</v>
      </c>
      <c r="D45" s="17">
        <v>1</v>
      </c>
      <c r="E45" s="17">
        <v>1</v>
      </c>
      <c r="F45" s="17">
        <v>2</v>
      </c>
      <c r="G45" s="8">
        <f>SUM(E45:F45)</f>
        <v>3</v>
      </c>
    </row>
    <row r="46" spans="2:7" s="5" customFormat="1" ht="18" customHeight="1">
      <c r="B46" s="29"/>
      <c r="C46" s="9"/>
      <c r="D46" s="17"/>
      <c r="E46" s="11"/>
      <c r="F46" s="11"/>
      <c r="G46" s="12"/>
    </row>
    <row r="47" spans="2:7" s="5" customFormat="1" ht="18" customHeight="1">
      <c r="B47" s="30"/>
      <c r="C47" s="9" t="s">
        <v>9</v>
      </c>
      <c r="D47" s="7">
        <f>SUM(D44:D45)</f>
        <v>153</v>
      </c>
      <c r="E47" s="7">
        <f>SUM(E44:E45)</f>
        <v>191</v>
      </c>
      <c r="F47" s="7">
        <f>SUM(F44:F45)</f>
        <v>221</v>
      </c>
      <c r="G47" s="7">
        <f>SUM(G44:G45)</f>
        <v>412</v>
      </c>
    </row>
    <row r="48" spans="2:7" s="5" customFormat="1" ht="18" customHeight="1">
      <c r="B48" s="28" t="s">
        <v>20</v>
      </c>
      <c r="C48" s="6" t="s">
        <v>7</v>
      </c>
      <c r="D48" s="17">
        <v>219</v>
      </c>
      <c r="E48" s="17">
        <v>286</v>
      </c>
      <c r="F48" s="17">
        <v>294</v>
      </c>
      <c r="G48" s="8">
        <f>SUM(E48:F48)</f>
        <v>580</v>
      </c>
    </row>
    <row r="49" spans="2:7" s="5" customFormat="1" ht="18" customHeight="1">
      <c r="B49" s="29"/>
      <c r="C49" s="9" t="s">
        <v>8</v>
      </c>
      <c r="D49" s="17">
        <v>12</v>
      </c>
      <c r="E49" s="17">
        <v>0</v>
      </c>
      <c r="F49" s="17">
        <v>14</v>
      </c>
      <c r="G49" s="8">
        <f>SUM(E49:F49)</f>
        <v>14</v>
      </c>
    </row>
    <row r="50" spans="2:7" s="5" customFormat="1" ht="18" customHeight="1">
      <c r="B50" s="29"/>
      <c r="C50" s="9"/>
      <c r="D50" s="17"/>
      <c r="E50" s="11"/>
      <c r="F50" s="11"/>
      <c r="G50" s="12"/>
    </row>
    <row r="51" spans="2:7" s="5" customFormat="1" ht="18" customHeight="1">
      <c r="B51" s="30"/>
      <c r="C51" s="9" t="s">
        <v>9</v>
      </c>
      <c r="D51" s="7">
        <f>SUM(D48:D49)</f>
        <v>231</v>
      </c>
      <c r="E51" s="7">
        <f>SUM(E48:E49)</f>
        <v>286</v>
      </c>
      <c r="F51" s="7">
        <f>SUM(F48:F49)</f>
        <v>308</v>
      </c>
      <c r="G51" s="7">
        <f>SUM(G48:G49)</f>
        <v>594</v>
      </c>
    </row>
    <row r="52" spans="2:7" s="5" customFormat="1" ht="18" customHeight="1">
      <c r="B52" s="28" t="s">
        <v>21</v>
      </c>
      <c r="C52" s="6" t="s">
        <v>7</v>
      </c>
      <c r="D52" s="17">
        <v>163</v>
      </c>
      <c r="E52" s="17">
        <v>204</v>
      </c>
      <c r="F52" s="17">
        <v>219</v>
      </c>
      <c r="G52" s="8">
        <f>SUM(E52:F52)</f>
        <v>423</v>
      </c>
    </row>
    <row r="53" spans="2:7" s="5" customFormat="1" ht="18" customHeight="1">
      <c r="B53" s="29"/>
      <c r="C53" s="9" t="s">
        <v>8</v>
      </c>
      <c r="D53" s="17">
        <v>1</v>
      </c>
      <c r="E53" s="17">
        <v>1</v>
      </c>
      <c r="F53" s="17">
        <v>1</v>
      </c>
      <c r="G53" s="8">
        <f>SUM(E53:F53)</f>
        <v>2</v>
      </c>
    </row>
    <row r="54" spans="2:7" s="5" customFormat="1" ht="18" customHeight="1">
      <c r="B54" s="29"/>
      <c r="C54" s="9"/>
      <c r="D54" s="17"/>
      <c r="E54" s="11"/>
      <c r="F54" s="11"/>
      <c r="G54" s="12"/>
    </row>
    <row r="55" spans="2:7" s="5" customFormat="1" ht="18" customHeight="1">
      <c r="B55" s="30"/>
      <c r="C55" s="9" t="s">
        <v>9</v>
      </c>
      <c r="D55" s="7">
        <f>SUM(D52:D53)</f>
        <v>164</v>
      </c>
      <c r="E55" s="7">
        <f>SUM(E52:E53)</f>
        <v>205</v>
      </c>
      <c r="F55" s="7">
        <f>SUM(F52:F53)</f>
        <v>220</v>
      </c>
      <c r="G55" s="7">
        <f>SUM(G52:G53)</f>
        <v>425</v>
      </c>
    </row>
    <row r="56" spans="2:7" s="5" customFormat="1" ht="18" customHeight="1">
      <c r="B56" s="28" t="s">
        <v>22</v>
      </c>
      <c r="C56" s="6" t="s">
        <v>7</v>
      </c>
      <c r="D56" s="17">
        <v>1026</v>
      </c>
      <c r="E56" s="17">
        <v>1229</v>
      </c>
      <c r="F56" s="17">
        <v>1339</v>
      </c>
      <c r="G56" s="8">
        <f>SUM(E56:F56)</f>
        <v>2568</v>
      </c>
    </row>
    <row r="57" spans="2:7" s="5" customFormat="1" ht="18" customHeight="1">
      <c r="B57" s="29"/>
      <c r="C57" s="9" t="s">
        <v>8</v>
      </c>
      <c r="D57" s="17">
        <v>6</v>
      </c>
      <c r="E57" s="17">
        <v>8</v>
      </c>
      <c r="F57" s="17">
        <v>12</v>
      </c>
      <c r="G57" s="8">
        <f>SUM(E57:F57)</f>
        <v>20</v>
      </c>
    </row>
    <row r="58" spans="2:7" s="5" customFormat="1" ht="18" customHeight="1">
      <c r="B58" s="29"/>
      <c r="C58" s="9"/>
      <c r="D58" s="17"/>
      <c r="E58" s="11"/>
      <c r="F58" s="11"/>
      <c r="G58" s="12"/>
    </row>
    <row r="59" spans="2:7" s="5" customFormat="1" ht="18" customHeight="1">
      <c r="B59" s="30"/>
      <c r="C59" s="9" t="s">
        <v>9</v>
      </c>
      <c r="D59" s="7">
        <f>SUM(D56:D57)</f>
        <v>1032</v>
      </c>
      <c r="E59" s="7">
        <f>SUM(E56:E57)</f>
        <v>1237</v>
      </c>
      <c r="F59" s="7">
        <f>SUM(F56:F57)</f>
        <v>1351</v>
      </c>
      <c r="G59" s="7">
        <f>SUM(G56:G57)</f>
        <v>2588</v>
      </c>
    </row>
    <row r="60" spans="2:7" s="5" customFormat="1" ht="18" customHeight="1">
      <c r="B60" s="28" t="s">
        <v>23</v>
      </c>
      <c r="C60" s="6" t="s">
        <v>7</v>
      </c>
      <c r="D60" s="17">
        <v>237</v>
      </c>
      <c r="E60" s="17">
        <v>284</v>
      </c>
      <c r="F60" s="17">
        <v>296</v>
      </c>
      <c r="G60" s="8">
        <f>SUM(E60:F60)</f>
        <v>580</v>
      </c>
    </row>
    <row r="61" spans="2:7" s="5" customFormat="1" ht="18" customHeight="1">
      <c r="B61" s="29"/>
      <c r="C61" s="9" t="s">
        <v>8</v>
      </c>
      <c r="D61" s="17">
        <v>0</v>
      </c>
      <c r="E61" s="17">
        <v>1</v>
      </c>
      <c r="F61" s="17">
        <v>2</v>
      </c>
      <c r="G61" s="8">
        <f>SUM(E61:F61)</f>
        <v>3</v>
      </c>
    </row>
    <row r="62" spans="2:7" s="5" customFormat="1" ht="18" customHeight="1">
      <c r="B62" s="29"/>
      <c r="C62" s="9"/>
      <c r="D62" s="17"/>
      <c r="E62" s="11"/>
      <c r="F62" s="11"/>
      <c r="G62" s="12"/>
    </row>
    <row r="63" spans="2:7" s="5" customFormat="1" ht="18" customHeight="1">
      <c r="B63" s="30"/>
      <c r="C63" s="9" t="s">
        <v>9</v>
      </c>
      <c r="D63" s="7">
        <f>SUM(D60:D61)</f>
        <v>237</v>
      </c>
      <c r="E63" s="7">
        <f>SUM(E60:E61)</f>
        <v>285</v>
      </c>
      <c r="F63" s="7">
        <f>SUM(F60:F61)</f>
        <v>298</v>
      </c>
      <c r="G63" s="7">
        <f>SUM(G60:G61)</f>
        <v>583</v>
      </c>
    </row>
    <row r="64" spans="2:7" s="5" customFormat="1" ht="18" customHeight="1">
      <c r="B64" s="28" t="s">
        <v>24</v>
      </c>
      <c r="C64" s="6" t="s">
        <v>7</v>
      </c>
      <c r="D64" s="17">
        <v>93</v>
      </c>
      <c r="E64" s="17">
        <v>114</v>
      </c>
      <c r="F64" s="17">
        <v>125</v>
      </c>
      <c r="G64" s="8">
        <f>SUM(E64:F64)</f>
        <v>239</v>
      </c>
    </row>
    <row r="65" spans="2:7" s="5" customFormat="1" ht="18" customHeight="1">
      <c r="B65" s="29"/>
      <c r="C65" s="9" t="s">
        <v>8</v>
      </c>
      <c r="D65" s="17">
        <v>0</v>
      </c>
      <c r="E65" s="17">
        <v>0</v>
      </c>
      <c r="F65" s="17">
        <v>0</v>
      </c>
      <c r="G65" s="8">
        <f>SUM(E65:F65)</f>
        <v>0</v>
      </c>
    </row>
    <row r="66" spans="2:7" s="5" customFormat="1" ht="18" customHeight="1">
      <c r="B66" s="29"/>
      <c r="C66" s="9"/>
      <c r="D66" s="17"/>
      <c r="E66" s="11"/>
      <c r="F66" s="11"/>
      <c r="G66" s="12"/>
    </row>
    <row r="67" spans="2:7" s="5" customFormat="1" ht="18" customHeight="1" thickBot="1">
      <c r="B67" s="33"/>
      <c r="C67" s="18" t="s">
        <v>9</v>
      </c>
      <c r="D67" s="19">
        <f>SUM(D64:D65)</f>
        <v>93</v>
      </c>
      <c r="E67" s="19">
        <f>SUM(E64:E65)</f>
        <v>114</v>
      </c>
      <c r="F67" s="19">
        <f>SUM(F64:F65)</f>
        <v>125</v>
      </c>
      <c r="G67" s="19">
        <f>SUM(G64:G65)</f>
        <v>239</v>
      </c>
    </row>
    <row r="68" spans="2:7" s="5" customFormat="1" ht="18" customHeight="1">
      <c r="B68" s="29" t="s">
        <v>9</v>
      </c>
      <c r="C68" s="6" t="s">
        <v>7</v>
      </c>
      <c r="D68" s="17">
        <f aca="true" t="shared" si="2" ref="D68:F69">D44+D48+D52+D56+D60+D64</f>
        <v>1890</v>
      </c>
      <c r="E68" s="17">
        <f t="shared" si="2"/>
        <v>2307</v>
      </c>
      <c r="F68" s="17">
        <f t="shared" si="2"/>
        <v>2492</v>
      </c>
      <c r="G68" s="10">
        <f>SUM(E68:F68)</f>
        <v>4799</v>
      </c>
    </row>
    <row r="69" spans="2:7" s="5" customFormat="1" ht="18" customHeight="1">
      <c r="B69" s="29"/>
      <c r="C69" s="9" t="s">
        <v>8</v>
      </c>
      <c r="D69" s="17">
        <f t="shared" si="2"/>
        <v>20</v>
      </c>
      <c r="E69" s="17">
        <f t="shared" si="2"/>
        <v>11</v>
      </c>
      <c r="F69" s="17">
        <f t="shared" si="2"/>
        <v>31</v>
      </c>
      <c r="G69" s="8">
        <f>SUM(E69:F69)</f>
        <v>42</v>
      </c>
    </row>
    <row r="70" spans="2:7" s="5" customFormat="1" ht="18" customHeight="1">
      <c r="B70" s="29"/>
      <c r="C70" s="9"/>
      <c r="D70" s="17"/>
      <c r="E70" s="11"/>
      <c r="F70" s="11"/>
      <c r="G70" s="12"/>
    </row>
    <row r="71" spans="2:7" ht="18" customHeight="1">
      <c r="B71" s="30"/>
      <c r="C71" s="9" t="s">
        <v>9</v>
      </c>
      <c r="D71" s="7">
        <f>SUM(D68:D69)</f>
        <v>1910</v>
      </c>
      <c r="E71" s="7">
        <f>SUM(E68:E69)</f>
        <v>2318</v>
      </c>
      <c r="F71" s="7">
        <f>SUM(F68:F69)</f>
        <v>2523</v>
      </c>
      <c r="G71" s="7">
        <f>SUM(G68:G69)</f>
        <v>4841</v>
      </c>
    </row>
    <row r="73" spans="2:7" s="16" customFormat="1" ht="18" customHeight="1">
      <c r="B73" s="1" t="s">
        <v>25</v>
      </c>
      <c r="C73" s="1"/>
      <c r="D73" s="1"/>
      <c r="E73" s="1"/>
      <c r="F73" s="1"/>
      <c r="G73" s="1"/>
    </row>
    <row r="74" spans="2:7" s="5" customFormat="1" ht="18" customHeight="1">
      <c r="B74" s="34" t="s">
        <v>11</v>
      </c>
      <c r="C74" s="35"/>
      <c r="D74" s="4" t="s">
        <v>2</v>
      </c>
      <c r="E74" s="4" t="s">
        <v>3</v>
      </c>
      <c r="F74" s="4" t="s">
        <v>4</v>
      </c>
      <c r="G74" s="4" t="s">
        <v>5</v>
      </c>
    </row>
    <row r="75" spans="2:7" s="5" customFormat="1" ht="18" customHeight="1">
      <c r="B75" s="28" t="s">
        <v>26</v>
      </c>
      <c r="C75" s="6" t="s">
        <v>7</v>
      </c>
      <c r="D75" s="17">
        <v>689</v>
      </c>
      <c r="E75" s="17">
        <v>786</v>
      </c>
      <c r="F75" s="17">
        <v>769</v>
      </c>
      <c r="G75" s="8">
        <f>SUM(E75:F75)</f>
        <v>1555</v>
      </c>
    </row>
    <row r="76" spans="2:7" s="5" customFormat="1" ht="18" customHeight="1">
      <c r="B76" s="29"/>
      <c r="C76" s="9" t="s">
        <v>8</v>
      </c>
      <c r="D76" s="17">
        <v>7</v>
      </c>
      <c r="E76" s="17">
        <v>2</v>
      </c>
      <c r="F76" s="17">
        <v>8</v>
      </c>
      <c r="G76" s="8">
        <f>SUM(E76:F76)</f>
        <v>10</v>
      </c>
    </row>
    <row r="77" spans="2:7" s="5" customFormat="1" ht="18" customHeight="1">
      <c r="B77" s="29"/>
      <c r="C77" s="9"/>
      <c r="D77" s="17"/>
      <c r="E77" s="11"/>
      <c r="F77" s="11"/>
      <c r="G77" s="12"/>
    </row>
    <row r="78" spans="2:7" s="5" customFormat="1" ht="18" customHeight="1">
      <c r="B78" s="30"/>
      <c r="C78" s="9" t="s">
        <v>9</v>
      </c>
      <c r="D78" s="7">
        <f>SUM(D75:D76)</f>
        <v>696</v>
      </c>
      <c r="E78" s="7">
        <f>SUM(E75:E76)</f>
        <v>788</v>
      </c>
      <c r="F78" s="7">
        <f>SUM(F75:F76)</f>
        <v>777</v>
      </c>
      <c r="G78" s="7">
        <f>SUM(G75:G76)</f>
        <v>1565</v>
      </c>
    </row>
    <row r="79" spans="2:7" s="5" customFormat="1" ht="18" customHeight="1">
      <c r="B79" s="28" t="s">
        <v>27</v>
      </c>
      <c r="C79" s="6" t="s">
        <v>7</v>
      </c>
      <c r="D79" s="17">
        <v>134</v>
      </c>
      <c r="E79" s="17">
        <v>153</v>
      </c>
      <c r="F79" s="17">
        <v>188</v>
      </c>
      <c r="G79" s="8">
        <f>SUM(E79:F79)</f>
        <v>341</v>
      </c>
    </row>
    <row r="80" spans="2:7" s="5" customFormat="1" ht="18" customHeight="1">
      <c r="B80" s="29"/>
      <c r="C80" s="9" t="s">
        <v>8</v>
      </c>
      <c r="D80" s="17">
        <v>2</v>
      </c>
      <c r="E80" s="17">
        <v>0</v>
      </c>
      <c r="F80" s="17">
        <v>2</v>
      </c>
      <c r="G80" s="8">
        <f>SUM(E80:F80)</f>
        <v>2</v>
      </c>
    </row>
    <row r="81" spans="2:7" s="5" customFormat="1" ht="18" customHeight="1">
      <c r="B81" s="29"/>
      <c r="C81" s="9"/>
      <c r="D81" s="17"/>
      <c r="E81" s="11"/>
      <c r="F81" s="11"/>
      <c r="G81" s="12"/>
    </row>
    <row r="82" spans="2:7" s="5" customFormat="1" ht="18" customHeight="1">
      <c r="B82" s="30"/>
      <c r="C82" s="9" t="s">
        <v>9</v>
      </c>
      <c r="D82" s="7">
        <f>SUM(D79:D80)</f>
        <v>136</v>
      </c>
      <c r="E82" s="7">
        <f>SUM(E79:E80)</f>
        <v>153</v>
      </c>
      <c r="F82" s="7">
        <f>SUM(F79:F80)</f>
        <v>190</v>
      </c>
      <c r="G82" s="7">
        <f>SUM(G79:G80)</f>
        <v>343</v>
      </c>
    </row>
    <row r="83" spans="2:7" s="5" customFormat="1" ht="18" customHeight="1">
      <c r="B83" s="28" t="s">
        <v>28</v>
      </c>
      <c r="C83" s="6" t="s">
        <v>7</v>
      </c>
      <c r="D83" s="17">
        <v>263</v>
      </c>
      <c r="E83" s="17">
        <v>271</v>
      </c>
      <c r="F83" s="17">
        <v>316</v>
      </c>
      <c r="G83" s="8">
        <f>SUM(E83:F83)</f>
        <v>587</v>
      </c>
    </row>
    <row r="84" spans="2:7" s="5" customFormat="1" ht="18" customHeight="1">
      <c r="B84" s="29"/>
      <c r="C84" s="9" t="s">
        <v>8</v>
      </c>
      <c r="D84" s="17">
        <v>0</v>
      </c>
      <c r="E84" s="17">
        <v>2</v>
      </c>
      <c r="F84" s="17">
        <v>0</v>
      </c>
      <c r="G84" s="8">
        <f>SUM(E84:F84)</f>
        <v>2</v>
      </c>
    </row>
    <row r="85" spans="2:7" s="5" customFormat="1" ht="18" customHeight="1">
      <c r="B85" s="29"/>
      <c r="C85" s="9"/>
      <c r="D85" s="17"/>
      <c r="E85" s="11"/>
      <c r="F85" s="11"/>
      <c r="G85" s="12"/>
    </row>
    <row r="86" spans="2:7" s="5" customFormat="1" ht="18" customHeight="1">
      <c r="B86" s="30"/>
      <c r="C86" s="9" t="s">
        <v>9</v>
      </c>
      <c r="D86" s="7">
        <f>SUM(D83:D84)</f>
        <v>263</v>
      </c>
      <c r="E86" s="7">
        <f>SUM(E83:E84)</f>
        <v>273</v>
      </c>
      <c r="F86" s="7">
        <f>SUM(F83:F84)</f>
        <v>316</v>
      </c>
      <c r="G86" s="7">
        <f>SUM(G83:G84)</f>
        <v>589</v>
      </c>
    </row>
    <row r="87" spans="2:7" s="5" customFormat="1" ht="18" customHeight="1">
      <c r="B87" s="28" t="s">
        <v>29</v>
      </c>
      <c r="C87" s="6" t="s">
        <v>7</v>
      </c>
      <c r="D87" s="17">
        <v>144</v>
      </c>
      <c r="E87" s="17">
        <v>147</v>
      </c>
      <c r="F87" s="17">
        <v>167</v>
      </c>
      <c r="G87" s="8">
        <f>SUM(E87:F87)</f>
        <v>314</v>
      </c>
    </row>
    <row r="88" spans="2:7" s="5" customFormat="1" ht="18" customHeight="1">
      <c r="B88" s="29"/>
      <c r="C88" s="9" t="s">
        <v>8</v>
      </c>
      <c r="D88" s="17">
        <v>0</v>
      </c>
      <c r="E88" s="17">
        <v>0</v>
      </c>
      <c r="F88" s="17">
        <v>0</v>
      </c>
      <c r="G88" s="8">
        <f>SUM(E88:F88)</f>
        <v>0</v>
      </c>
    </row>
    <row r="89" spans="2:7" s="5" customFormat="1" ht="18" customHeight="1">
      <c r="B89" s="29"/>
      <c r="C89" s="9"/>
      <c r="D89" s="17"/>
      <c r="E89" s="11"/>
      <c r="F89" s="11"/>
      <c r="G89" s="12"/>
    </row>
    <row r="90" spans="2:7" s="5" customFormat="1" ht="18" customHeight="1">
      <c r="B90" s="30"/>
      <c r="C90" s="9" t="s">
        <v>9</v>
      </c>
      <c r="D90" s="7">
        <f>SUM(D87:D88)</f>
        <v>144</v>
      </c>
      <c r="E90" s="7">
        <f>SUM(E87:E88)</f>
        <v>147</v>
      </c>
      <c r="F90" s="7">
        <f>SUM(F87:F88)</f>
        <v>167</v>
      </c>
      <c r="G90" s="7">
        <f>SUM(G87:G88)</f>
        <v>314</v>
      </c>
    </row>
    <row r="91" spans="2:7" s="5" customFormat="1" ht="18" customHeight="1">
      <c r="B91" s="28" t="s">
        <v>30</v>
      </c>
      <c r="C91" s="6" t="s">
        <v>7</v>
      </c>
      <c r="D91" s="17">
        <v>169</v>
      </c>
      <c r="E91" s="17">
        <v>178</v>
      </c>
      <c r="F91" s="17">
        <v>212</v>
      </c>
      <c r="G91" s="8">
        <f>SUM(E91:F91)</f>
        <v>390</v>
      </c>
    </row>
    <row r="92" spans="2:7" s="5" customFormat="1" ht="18" customHeight="1">
      <c r="B92" s="29"/>
      <c r="C92" s="9" t="s">
        <v>8</v>
      </c>
      <c r="D92" s="17">
        <v>0</v>
      </c>
      <c r="E92" s="17">
        <v>0</v>
      </c>
      <c r="F92" s="17">
        <v>2</v>
      </c>
      <c r="G92" s="8">
        <f>SUM(E92:F92)</f>
        <v>2</v>
      </c>
    </row>
    <row r="93" spans="2:7" s="5" customFormat="1" ht="18" customHeight="1">
      <c r="B93" s="29"/>
      <c r="C93" s="9"/>
      <c r="D93" s="17"/>
      <c r="E93" s="11"/>
      <c r="F93" s="11"/>
      <c r="G93" s="12"/>
    </row>
    <row r="94" spans="2:7" s="5" customFormat="1" ht="18" customHeight="1" thickBot="1">
      <c r="B94" s="33"/>
      <c r="C94" s="18" t="s">
        <v>9</v>
      </c>
      <c r="D94" s="19">
        <f>SUM(D91:D92)</f>
        <v>169</v>
      </c>
      <c r="E94" s="19">
        <f>SUM(E91:E92)</f>
        <v>178</v>
      </c>
      <c r="F94" s="19">
        <f>SUM(F91:F92)</f>
        <v>214</v>
      </c>
      <c r="G94" s="19">
        <f>SUM(G91:G92)</f>
        <v>392</v>
      </c>
    </row>
    <row r="95" spans="2:7" s="5" customFormat="1" ht="18" customHeight="1">
      <c r="B95" s="29" t="s">
        <v>9</v>
      </c>
      <c r="C95" s="6" t="s">
        <v>7</v>
      </c>
      <c r="D95" s="17">
        <f aca="true" t="shared" si="3" ref="D95:F96">D75+D79+D83+D87+D91</f>
        <v>1399</v>
      </c>
      <c r="E95" s="17">
        <f t="shared" si="3"/>
        <v>1535</v>
      </c>
      <c r="F95" s="17">
        <f t="shared" si="3"/>
        <v>1652</v>
      </c>
      <c r="G95" s="10">
        <f>SUM(E95:F95)</f>
        <v>3187</v>
      </c>
    </row>
    <row r="96" spans="2:7" s="5" customFormat="1" ht="18" customHeight="1">
      <c r="B96" s="29"/>
      <c r="C96" s="9" t="s">
        <v>8</v>
      </c>
      <c r="D96" s="17">
        <f t="shared" si="3"/>
        <v>9</v>
      </c>
      <c r="E96" s="17">
        <f t="shared" si="3"/>
        <v>4</v>
      </c>
      <c r="F96" s="17">
        <f t="shared" si="3"/>
        <v>12</v>
      </c>
      <c r="G96" s="8">
        <f>SUM(E96:F96)</f>
        <v>16</v>
      </c>
    </row>
    <row r="97" spans="2:7" s="5" customFormat="1" ht="18" customHeight="1">
      <c r="B97" s="29"/>
      <c r="C97" s="9"/>
      <c r="D97" s="17"/>
      <c r="E97" s="11"/>
      <c r="F97" s="11"/>
      <c r="G97" s="12"/>
    </row>
    <row r="98" spans="2:7" ht="18" customHeight="1">
      <c r="B98" s="30"/>
      <c r="C98" s="9" t="s">
        <v>9</v>
      </c>
      <c r="D98" s="7">
        <f>SUM(D95:D96)</f>
        <v>1408</v>
      </c>
      <c r="E98" s="7">
        <f>SUM(E95:E96)</f>
        <v>1539</v>
      </c>
      <c r="F98" s="7">
        <f>SUM(F95:F96)</f>
        <v>1664</v>
      </c>
      <c r="G98" s="7">
        <f>SUM(G95:G96)</f>
        <v>3203</v>
      </c>
    </row>
    <row r="100" spans="2:7" s="16" customFormat="1" ht="18" customHeight="1">
      <c r="B100" s="1" t="s">
        <v>31</v>
      </c>
      <c r="C100" s="1"/>
      <c r="D100" s="1"/>
      <c r="E100" s="1"/>
      <c r="F100" s="1"/>
      <c r="G100" s="1"/>
    </row>
    <row r="101" spans="2:7" s="5" customFormat="1" ht="18" customHeight="1">
      <c r="B101" s="27" t="s">
        <v>11</v>
      </c>
      <c r="C101" s="27"/>
      <c r="D101" s="4" t="s">
        <v>2</v>
      </c>
      <c r="E101" s="4" t="s">
        <v>3</v>
      </c>
      <c r="F101" s="4" t="s">
        <v>4</v>
      </c>
      <c r="G101" s="4" t="s">
        <v>5</v>
      </c>
    </row>
    <row r="102" spans="2:7" s="5" customFormat="1" ht="18" customHeight="1">
      <c r="B102" s="28" t="s">
        <v>32</v>
      </c>
      <c r="C102" s="6" t="s">
        <v>7</v>
      </c>
      <c r="D102" s="17">
        <v>408</v>
      </c>
      <c r="E102" s="17">
        <v>415</v>
      </c>
      <c r="F102" s="17">
        <v>464</v>
      </c>
      <c r="G102" s="8">
        <f>SUM(E102:F102)</f>
        <v>879</v>
      </c>
    </row>
    <row r="103" spans="2:7" s="5" customFormat="1" ht="18" customHeight="1">
      <c r="B103" s="29"/>
      <c r="C103" s="9" t="s">
        <v>8</v>
      </c>
      <c r="D103" s="17">
        <v>0</v>
      </c>
      <c r="E103" s="17">
        <v>0</v>
      </c>
      <c r="F103" s="17">
        <v>3</v>
      </c>
      <c r="G103" s="8">
        <f>SUM(E103:F103)</f>
        <v>3</v>
      </c>
    </row>
    <row r="104" spans="2:7" s="5" customFormat="1" ht="18" customHeight="1">
      <c r="B104" s="29"/>
      <c r="C104" s="9"/>
      <c r="D104" s="17"/>
      <c r="E104" s="11"/>
      <c r="F104" s="11"/>
      <c r="G104" s="12"/>
    </row>
    <row r="105" spans="2:7" s="5" customFormat="1" ht="18" customHeight="1">
      <c r="B105" s="30"/>
      <c r="C105" s="9" t="s">
        <v>9</v>
      </c>
      <c r="D105" s="7">
        <f>SUM(D102:D103)</f>
        <v>408</v>
      </c>
      <c r="E105" s="7">
        <f>SUM(E102:E103)</f>
        <v>415</v>
      </c>
      <c r="F105" s="7">
        <f>SUM(F102:F103)</f>
        <v>467</v>
      </c>
      <c r="G105" s="7">
        <f>SUM(G102:G103)</f>
        <v>882</v>
      </c>
    </row>
    <row r="106" spans="2:7" s="5" customFormat="1" ht="18" customHeight="1">
      <c r="B106" s="28" t="s">
        <v>33</v>
      </c>
      <c r="C106" s="6" t="s">
        <v>7</v>
      </c>
      <c r="D106" s="17">
        <v>315</v>
      </c>
      <c r="E106" s="17">
        <v>327</v>
      </c>
      <c r="F106" s="17">
        <v>353</v>
      </c>
      <c r="G106" s="8">
        <f>SUM(E106:F106)</f>
        <v>680</v>
      </c>
    </row>
    <row r="107" spans="2:7" s="5" customFormat="1" ht="18" customHeight="1">
      <c r="B107" s="29"/>
      <c r="C107" s="9" t="s">
        <v>8</v>
      </c>
      <c r="D107" s="17">
        <v>1</v>
      </c>
      <c r="E107" s="17">
        <v>1</v>
      </c>
      <c r="F107" s="17">
        <v>3</v>
      </c>
      <c r="G107" s="8">
        <f>SUM(E107:F107)</f>
        <v>4</v>
      </c>
    </row>
    <row r="108" spans="2:7" s="5" customFormat="1" ht="18" customHeight="1">
      <c r="B108" s="29"/>
      <c r="C108" s="9"/>
      <c r="D108" s="17"/>
      <c r="E108" s="11"/>
      <c r="F108" s="11"/>
      <c r="G108" s="12"/>
    </row>
    <row r="109" spans="2:7" s="5" customFormat="1" ht="18" customHeight="1" thickBot="1">
      <c r="B109" s="33"/>
      <c r="C109" s="18" t="s">
        <v>9</v>
      </c>
      <c r="D109" s="19">
        <f>SUM(D106:D107)</f>
        <v>316</v>
      </c>
      <c r="E109" s="19">
        <f>SUM(E106:E107)</f>
        <v>328</v>
      </c>
      <c r="F109" s="19">
        <f>SUM(F106:F107)</f>
        <v>356</v>
      </c>
      <c r="G109" s="19">
        <f>SUM(G106:G107)</f>
        <v>684</v>
      </c>
    </row>
    <row r="110" spans="2:7" s="5" customFormat="1" ht="18" customHeight="1">
      <c r="B110" s="29" t="s">
        <v>9</v>
      </c>
      <c r="C110" s="6" t="s">
        <v>7</v>
      </c>
      <c r="D110" s="17">
        <f aca="true" t="shared" si="4" ref="D110:F111">D102+D106</f>
        <v>723</v>
      </c>
      <c r="E110" s="17">
        <f t="shared" si="4"/>
        <v>742</v>
      </c>
      <c r="F110" s="17">
        <f t="shared" si="4"/>
        <v>817</v>
      </c>
      <c r="G110" s="10">
        <f>SUM(E110:F110)</f>
        <v>1559</v>
      </c>
    </row>
    <row r="111" spans="2:7" s="5" customFormat="1" ht="18" customHeight="1">
      <c r="B111" s="29"/>
      <c r="C111" s="9" t="s">
        <v>8</v>
      </c>
      <c r="D111" s="17">
        <f t="shared" si="4"/>
        <v>1</v>
      </c>
      <c r="E111" s="17">
        <f t="shared" si="4"/>
        <v>1</v>
      </c>
      <c r="F111" s="17">
        <f t="shared" si="4"/>
        <v>6</v>
      </c>
      <c r="G111" s="8">
        <f>SUM(E111:F111)</f>
        <v>7</v>
      </c>
    </row>
    <row r="112" spans="2:7" s="5" customFormat="1" ht="18" customHeight="1">
      <c r="B112" s="29"/>
      <c r="C112" s="9"/>
      <c r="D112" s="17"/>
      <c r="E112" s="11"/>
      <c r="F112" s="11"/>
      <c r="G112" s="12"/>
    </row>
    <row r="113" spans="2:7" ht="18" customHeight="1">
      <c r="B113" s="30"/>
      <c r="C113" s="9" t="s">
        <v>9</v>
      </c>
      <c r="D113" s="7">
        <f>SUM(D110:D111)</f>
        <v>724</v>
      </c>
      <c r="E113" s="7">
        <f>SUM(E110:E111)</f>
        <v>743</v>
      </c>
      <c r="F113" s="7">
        <f>SUM(F110:F111)</f>
        <v>823</v>
      </c>
      <c r="G113" s="7">
        <f>SUM(G110:G111)</f>
        <v>1566</v>
      </c>
    </row>
    <row r="115" spans="2:7" s="16" customFormat="1" ht="18" customHeight="1">
      <c r="B115" s="1" t="s">
        <v>34</v>
      </c>
      <c r="C115" s="1"/>
      <c r="D115" s="1"/>
      <c r="E115" s="1"/>
      <c r="F115" s="1"/>
      <c r="G115" s="1"/>
    </row>
    <row r="116" spans="2:7" s="5" customFormat="1" ht="18" customHeight="1">
      <c r="B116" s="27" t="s">
        <v>11</v>
      </c>
      <c r="C116" s="27"/>
      <c r="D116" s="4" t="s">
        <v>2</v>
      </c>
      <c r="E116" s="4" t="s">
        <v>3</v>
      </c>
      <c r="F116" s="4" t="s">
        <v>4</v>
      </c>
      <c r="G116" s="4" t="s">
        <v>5</v>
      </c>
    </row>
    <row r="117" spans="2:7" s="5" customFormat="1" ht="18" customHeight="1">
      <c r="B117" s="28" t="s">
        <v>35</v>
      </c>
      <c r="C117" s="6" t="s">
        <v>7</v>
      </c>
      <c r="D117" s="17">
        <v>593</v>
      </c>
      <c r="E117" s="17">
        <v>650</v>
      </c>
      <c r="F117" s="17">
        <v>701</v>
      </c>
      <c r="G117" s="8">
        <f>SUM(E117:F117)</f>
        <v>1351</v>
      </c>
    </row>
    <row r="118" spans="2:7" s="5" customFormat="1" ht="18" customHeight="1">
      <c r="B118" s="29"/>
      <c r="C118" s="9" t="s">
        <v>8</v>
      </c>
      <c r="D118" s="17">
        <v>1</v>
      </c>
      <c r="E118" s="17">
        <v>1</v>
      </c>
      <c r="F118" s="17">
        <v>4</v>
      </c>
      <c r="G118" s="8">
        <f>SUM(E118:F118)</f>
        <v>5</v>
      </c>
    </row>
    <row r="119" spans="2:7" s="5" customFormat="1" ht="18" customHeight="1">
      <c r="B119" s="29"/>
      <c r="C119" s="9"/>
      <c r="D119" s="17"/>
      <c r="E119" s="11"/>
      <c r="F119" s="11"/>
      <c r="G119" s="12"/>
    </row>
    <row r="120" spans="2:7" s="5" customFormat="1" ht="18" customHeight="1">
      <c r="B120" s="30"/>
      <c r="C120" s="9" t="s">
        <v>9</v>
      </c>
      <c r="D120" s="7">
        <f>SUM(D117:D118)</f>
        <v>594</v>
      </c>
      <c r="E120" s="7">
        <f>SUM(E117:E118)</f>
        <v>651</v>
      </c>
      <c r="F120" s="7">
        <f>SUM(F117:F118)</f>
        <v>705</v>
      </c>
      <c r="G120" s="7">
        <f>SUM(G117:G118)</f>
        <v>1356</v>
      </c>
    </row>
    <row r="121" spans="2:7" s="5" customFormat="1" ht="18" customHeight="1">
      <c r="B121" s="28" t="s">
        <v>36</v>
      </c>
      <c r="C121" s="6" t="s">
        <v>7</v>
      </c>
      <c r="D121" s="17">
        <v>739</v>
      </c>
      <c r="E121" s="17">
        <v>856</v>
      </c>
      <c r="F121" s="17">
        <v>988</v>
      </c>
      <c r="G121" s="8">
        <f>SUM(E121:F121)</f>
        <v>1844</v>
      </c>
    </row>
    <row r="122" spans="2:7" s="5" customFormat="1" ht="18" customHeight="1">
      <c r="B122" s="29"/>
      <c r="C122" s="9" t="s">
        <v>8</v>
      </c>
      <c r="D122" s="17">
        <v>11</v>
      </c>
      <c r="E122" s="17">
        <v>0</v>
      </c>
      <c r="F122" s="17">
        <v>15</v>
      </c>
      <c r="G122" s="8">
        <f>SUM(E122:F122)</f>
        <v>15</v>
      </c>
    </row>
    <row r="123" spans="2:7" s="5" customFormat="1" ht="18" customHeight="1">
      <c r="B123" s="29"/>
      <c r="C123" s="9"/>
      <c r="D123" s="17"/>
      <c r="E123" s="11"/>
      <c r="F123" s="11"/>
      <c r="G123" s="12"/>
    </row>
    <row r="124" spans="2:7" s="5" customFormat="1" ht="18" customHeight="1">
      <c r="B124" s="30"/>
      <c r="C124" s="9" t="s">
        <v>9</v>
      </c>
      <c r="D124" s="7">
        <f>SUM(D121:D122)</f>
        <v>750</v>
      </c>
      <c r="E124" s="7">
        <f>SUM(E121:E122)</f>
        <v>856</v>
      </c>
      <c r="F124" s="7">
        <f>SUM(F121:F122)</f>
        <v>1003</v>
      </c>
      <c r="G124" s="7">
        <f>SUM(G121:G122)</f>
        <v>1859</v>
      </c>
    </row>
    <row r="125" spans="2:7" s="5" customFormat="1" ht="18" customHeight="1">
      <c r="B125" s="28" t="s">
        <v>37</v>
      </c>
      <c r="C125" s="6" t="s">
        <v>7</v>
      </c>
      <c r="D125" s="17">
        <v>116</v>
      </c>
      <c r="E125" s="17">
        <v>158</v>
      </c>
      <c r="F125" s="17">
        <v>168</v>
      </c>
      <c r="G125" s="8">
        <f>SUM(E125:F125)</f>
        <v>326</v>
      </c>
    </row>
    <row r="126" spans="2:7" s="5" customFormat="1" ht="18" customHeight="1">
      <c r="B126" s="29"/>
      <c r="C126" s="9" t="s">
        <v>8</v>
      </c>
      <c r="D126" s="17">
        <v>0</v>
      </c>
      <c r="E126" s="17">
        <v>0</v>
      </c>
      <c r="F126" s="17">
        <v>2</v>
      </c>
      <c r="G126" s="8">
        <f>SUM(E126:F126)</f>
        <v>2</v>
      </c>
    </row>
    <row r="127" spans="2:7" s="5" customFormat="1" ht="18" customHeight="1">
      <c r="B127" s="29"/>
      <c r="C127" s="9"/>
      <c r="D127" s="17"/>
      <c r="E127" s="11"/>
      <c r="F127" s="11"/>
      <c r="G127" s="12"/>
    </row>
    <row r="128" spans="2:7" s="5" customFormat="1" ht="18" customHeight="1">
      <c r="B128" s="30"/>
      <c r="C128" s="9" t="s">
        <v>9</v>
      </c>
      <c r="D128" s="7">
        <f>SUM(D125:D126)</f>
        <v>116</v>
      </c>
      <c r="E128" s="7">
        <f>SUM(E125:E126)</f>
        <v>158</v>
      </c>
      <c r="F128" s="7">
        <f>SUM(F125:F126)</f>
        <v>170</v>
      </c>
      <c r="G128" s="7">
        <f>SUM(G125:G126)</f>
        <v>328</v>
      </c>
    </row>
    <row r="129" spans="2:7" s="5" customFormat="1" ht="18" customHeight="1">
      <c r="B129" s="28" t="s">
        <v>38</v>
      </c>
      <c r="C129" s="6" t="s">
        <v>7</v>
      </c>
      <c r="D129" s="17">
        <v>898</v>
      </c>
      <c r="E129" s="17">
        <v>987</v>
      </c>
      <c r="F129" s="17">
        <v>1122</v>
      </c>
      <c r="G129" s="8">
        <f>SUM(E129:F129)</f>
        <v>2109</v>
      </c>
    </row>
    <row r="130" spans="2:7" s="5" customFormat="1" ht="18" customHeight="1">
      <c r="B130" s="29"/>
      <c r="C130" s="9" t="s">
        <v>8</v>
      </c>
      <c r="D130" s="17">
        <v>1</v>
      </c>
      <c r="E130" s="17">
        <v>1</v>
      </c>
      <c r="F130" s="17">
        <v>1</v>
      </c>
      <c r="G130" s="8">
        <f>SUM(E130:F130)</f>
        <v>2</v>
      </c>
    </row>
    <row r="131" spans="2:7" s="5" customFormat="1" ht="18" customHeight="1">
      <c r="B131" s="29"/>
      <c r="C131" s="9"/>
      <c r="D131" s="17"/>
      <c r="E131" s="11"/>
      <c r="F131" s="11"/>
      <c r="G131" s="12"/>
    </row>
    <row r="132" spans="2:7" s="5" customFormat="1" ht="18" customHeight="1">
      <c r="B132" s="30"/>
      <c r="C132" s="9" t="s">
        <v>9</v>
      </c>
      <c r="D132" s="7">
        <f>SUM(D129:D130)</f>
        <v>899</v>
      </c>
      <c r="E132" s="7">
        <f>SUM(E129:E130)</f>
        <v>988</v>
      </c>
      <c r="F132" s="7">
        <f>SUM(F129:F130)</f>
        <v>1123</v>
      </c>
      <c r="G132" s="7">
        <f>SUM(G129:G130)</f>
        <v>2111</v>
      </c>
    </row>
    <row r="133" spans="2:7" s="5" customFormat="1" ht="18" customHeight="1">
      <c r="B133" s="28" t="s">
        <v>39</v>
      </c>
      <c r="C133" s="6" t="s">
        <v>7</v>
      </c>
      <c r="D133" s="17">
        <v>126</v>
      </c>
      <c r="E133" s="17">
        <v>146</v>
      </c>
      <c r="F133" s="17">
        <v>158</v>
      </c>
      <c r="G133" s="8">
        <f>SUM(E133:F133)</f>
        <v>304</v>
      </c>
    </row>
    <row r="134" spans="2:7" s="5" customFormat="1" ht="18" customHeight="1">
      <c r="B134" s="29"/>
      <c r="C134" s="9" t="s">
        <v>8</v>
      </c>
      <c r="D134" s="17">
        <v>1</v>
      </c>
      <c r="E134" s="17">
        <v>0</v>
      </c>
      <c r="F134" s="17">
        <v>4</v>
      </c>
      <c r="G134" s="8">
        <f>SUM(E134:F134)</f>
        <v>4</v>
      </c>
    </row>
    <row r="135" spans="2:7" s="5" customFormat="1" ht="18" customHeight="1">
      <c r="B135" s="29"/>
      <c r="C135" s="9"/>
      <c r="D135" s="17"/>
      <c r="E135" s="11"/>
      <c r="F135" s="11"/>
      <c r="G135" s="12"/>
    </row>
    <row r="136" spans="2:7" s="5" customFormat="1" ht="18" customHeight="1">
      <c r="B136" s="30"/>
      <c r="C136" s="9" t="s">
        <v>9</v>
      </c>
      <c r="D136" s="7">
        <f>SUM(D133:D134)</f>
        <v>127</v>
      </c>
      <c r="E136" s="7">
        <f>SUM(E133:E134)</f>
        <v>146</v>
      </c>
      <c r="F136" s="7">
        <f>SUM(F133:F134)</f>
        <v>162</v>
      </c>
      <c r="G136" s="7">
        <f>SUM(G133:G134)</f>
        <v>308</v>
      </c>
    </row>
    <row r="137" spans="2:7" s="5" customFormat="1" ht="18" customHeight="1">
      <c r="B137" s="28" t="s">
        <v>40</v>
      </c>
      <c r="C137" s="6" t="s">
        <v>7</v>
      </c>
      <c r="D137" s="17">
        <v>386</v>
      </c>
      <c r="E137" s="17">
        <v>430</v>
      </c>
      <c r="F137" s="17">
        <v>489</v>
      </c>
      <c r="G137" s="8">
        <f>SUM(E137:F137)</f>
        <v>919</v>
      </c>
    </row>
    <row r="138" spans="2:7" s="5" customFormat="1" ht="18" customHeight="1">
      <c r="B138" s="29"/>
      <c r="C138" s="9" t="s">
        <v>8</v>
      </c>
      <c r="D138" s="17">
        <v>0</v>
      </c>
      <c r="E138" s="17">
        <v>0</v>
      </c>
      <c r="F138" s="17">
        <v>0</v>
      </c>
      <c r="G138" s="8">
        <f>SUM(E138:F138)</f>
        <v>0</v>
      </c>
    </row>
    <row r="139" spans="2:7" s="5" customFormat="1" ht="18" customHeight="1">
      <c r="B139" s="29"/>
      <c r="C139" s="9"/>
      <c r="D139" s="17"/>
      <c r="E139" s="11"/>
      <c r="F139" s="11"/>
      <c r="G139" s="12"/>
    </row>
    <row r="140" spans="2:7" s="5" customFormat="1" ht="18" customHeight="1" thickBot="1">
      <c r="B140" s="33"/>
      <c r="C140" s="18" t="s">
        <v>9</v>
      </c>
      <c r="D140" s="19">
        <f>SUM(D137:D138)</f>
        <v>386</v>
      </c>
      <c r="E140" s="19">
        <f>SUM(E137:E138)</f>
        <v>430</v>
      </c>
      <c r="F140" s="19">
        <f>SUM(F137:F138)</f>
        <v>489</v>
      </c>
      <c r="G140" s="19">
        <f>SUM(G137:G138)</f>
        <v>919</v>
      </c>
    </row>
    <row r="141" spans="2:7" s="5" customFormat="1" ht="18" customHeight="1">
      <c r="B141" s="29" t="s">
        <v>9</v>
      </c>
      <c r="C141" s="6" t="s">
        <v>7</v>
      </c>
      <c r="D141" s="17">
        <f aca="true" t="shared" si="5" ref="D141:F142">D117+D121+D125+D129+D133+D137</f>
        <v>2858</v>
      </c>
      <c r="E141" s="17">
        <f t="shared" si="5"/>
        <v>3227</v>
      </c>
      <c r="F141" s="17">
        <f t="shared" si="5"/>
        <v>3626</v>
      </c>
      <c r="G141" s="10">
        <f>SUM(E141:F141)</f>
        <v>6853</v>
      </c>
    </row>
    <row r="142" spans="2:7" s="5" customFormat="1" ht="18" customHeight="1">
      <c r="B142" s="29"/>
      <c r="C142" s="9" t="s">
        <v>8</v>
      </c>
      <c r="D142" s="17">
        <f t="shared" si="5"/>
        <v>14</v>
      </c>
      <c r="E142" s="17">
        <f t="shared" si="5"/>
        <v>2</v>
      </c>
      <c r="F142" s="17">
        <f t="shared" si="5"/>
        <v>26</v>
      </c>
      <c r="G142" s="8">
        <f>SUM(E142:F142)</f>
        <v>28</v>
      </c>
    </row>
    <row r="143" spans="2:7" s="5" customFormat="1" ht="18" customHeight="1">
      <c r="B143" s="29"/>
      <c r="C143" s="9"/>
      <c r="D143" s="17"/>
      <c r="E143" s="11"/>
      <c r="F143" s="11"/>
      <c r="G143" s="12"/>
    </row>
    <row r="144" spans="2:7" s="5" customFormat="1" ht="18" customHeight="1">
      <c r="B144" s="30"/>
      <c r="C144" s="9" t="s">
        <v>9</v>
      </c>
      <c r="D144" s="7">
        <f>SUM(D141:D142)</f>
        <v>2872</v>
      </c>
      <c r="E144" s="7">
        <f>SUM(E141:E142)</f>
        <v>3229</v>
      </c>
      <c r="F144" s="7">
        <f>SUM(F141:F142)</f>
        <v>3652</v>
      </c>
      <c r="G144" s="7">
        <f>SUM(G141:G142)</f>
        <v>6881</v>
      </c>
    </row>
    <row r="145" spans="2:7" s="5" customFormat="1" ht="18" customHeight="1">
      <c r="B145" s="14"/>
      <c r="C145" s="14"/>
      <c r="D145" s="20"/>
      <c r="E145" s="20"/>
      <c r="F145" s="20"/>
      <c r="G145" s="20"/>
    </row>
  </sheetData>
  <sheetProtection/>
  <mergeCells count="38">
    <mergeCell ref="B6:B9"/>
    <mergeCell ref="B5:C5"/>
    <mergeCell ref="B110:B113"/>
    <mergeCell ref="B117:B120"/>
    <mergeCell ref="B44:B47"/>
    <mergeCell ref="B48:B51"/>
    <mergeCell ref="B52:B55"/>
    <mergeCell ref="B68:B71"/>
    <mergeCell ref="B56:B59"/>
    <mergeCell ref="B60:B63"/>
    <mergeCell ref="B64:B67"/>
    <mergeCell ref="B29:B32"/>
    <mergeCell ref="B33:B36"/>
    <mergeCell ref="B37:B40"/>
    <mergeCell ref="B13:B16"/>
    <mergeCell ref="B17:B20"/>
    <mergeCell ref="B21:B24"/>
    <mergeCell ref="B25:B28"/>
    <mergeCell ref="B141:B144"/>
    <mergeCell ref="B101:C101"/>
    <mergeCell ref="B116:C116"/>
    <mergeCell ref="B133:B136"/>
    <mergeCell ref="B102:B105"/>
    <mergeCell ref="B121:B124"/>
    <mergeCell ref="B125:B128"/>
    <mergeCell ref="B129:B132"/>
    <mergeCell ref="B137:B140"/>
    <mergeCell ref="B106:B109"/>
    <mergeCell ref="C2:F2"/>
    <mergeCell ref="B74:C74"/>
    <mergeCell ref="B95:B98"/>
    <mergeCell ref="B75:B78"/>
    <mergeCell ref="B79:B82"/>
    <mergeCell ref="B83:B86"/>
    <mergeCell ref="B87:B90"/>
    <mergeCell ref="B91:B94"/>
    <mergeCell ref="B12:C12"/>
    <mergeCell ref="B43:C43"/>
  </mergeCells>
  <printOptions/>
  <pageMargins left="0.94" right="0.68" top="0.6" bottom="0.43" header="0.512" footer="0.3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0"/>
  <dimension ref="B2:G145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2.69921875" style="1" customWidth="1"/>
    <col min="2" max="2" width="9.59765625" style="1" bestFit="1" customWidth="1"/>
    <col min="3" max="3" width="13" style="1" bestFit="1" customWidth="1"/>
    <col min="4" max="7" width="14.09765625" style="1" customWidth="1"/>
    <col min="8" max="8" width="3.59765625" style="1" customWidth="1"/>
    <col min="9" max="9" width="9.09765625" style="1" bestFit="1" customWidth="1"/>
    <col min="10" max="16384" width="9" style="1" customWidth="1"/>
  </cols>
  <sheetData>
    <row r="1" ht="8.25" customHeight="1"/>
    <row r="2" spans="3:6" ht="13.5">
      <c r="C2" s="26" t="s">
        <v>0</v>
      </c>
      <c r="D2" s="26"/>
      <c r="E2" s="26"/>
      <c r="F2" s="26"/>
    </row>
    <row r="3" spans="3:7" ht="13.5">
      <c r="C3" s="2"/>
      <c r="D3" s="2"/>
      <c r="E3" s="2"/>
      <c r="F3" s="2"/>
      <c r="G3" s="39" t="s">
        <v>56</v>
      </c>
    </row>
    <row r="4" ht="18" customHeight="1">
      <c r="B4" s="3" t="s">
        <v>1</v>
      </c>
    </row>
    <row r="5" spans="2:7" ht="18" customHeight="1">
      <c r="B5" s="27"/>
      <c r="C5" s="27"/>
      <c r="D5" s="4" t="s">
        <v>2</v>
      </c>
      <c r="E5" s="4" t="s">
        <v>3</v>
      </c>
      <c r="F5" s="4" t="s">
        <v>4</v>
      </c>
      <c r="G5" s="4" t="s">
        <v>5</v>
      </c>
    </row>
    <row r="6" spans="2:7" s="5" customFormat="1" ht="18" customHeight="1">
      <c r="B6" s="36" t="s">
        <v>6</v>
      </c>
      <c r="C6" s="6" t="s">
        <v>7</v>
      </c>
      <c r="D6" s="7">
        <v>26173</v>
      </c>
      <c r="E6" s="7">
        <v>28036</v>
      </c>
      <c r="F6" s="7">
        <v>30987</v>
      </c>
      <c r="G6" s="8">
        <v>59023</v>
      </c>
    </row>
    <row r="7" spans="2:7" s="5" customFormat="1" ht="18" customHeight="1">
      <c r="B7" s="37"/>
      <c r="C7" s="9" t="s">
        <v>8</v>
      </c>
      <c r="D7" s="7">
        <v>574</v>
      </c>
      <c r="E7" s="7">
        <v>149</v>
      </c>
      <c r="F7" s="7">
        <v>529</v>
      </c>
      <c r="G7" s="10">
        <v>678</v>
      </c>
    </row>
    <row r="8" spans="2:7" s="5" customFormat="1" ht="18" customHeight="1">
      <c r="B8" s="37"/>
      <c r="C8" s="9"/>
      <c r="D8" s="7"/>
      <c r="E8" s="11"/>
      <c r="F8" s="11"/>
      <c r="G8" s="12"/>
    </row>
    <row r="9" spans="2:7" ht="18" customHeight="1">
      <c r="B9" s="38"/>
      <c r="C9" s="9" t="s">
        <v>9</v>
      </c>
      <c r="D9" s="7">
        <v>26747</v>
      </c>
      <c r="E9" s="7">
        <v>28185</v>
      </c>
      <c r="F9" s="7">
        <v>31516</v>
      </c>
      <c r="G9" s="7">
        <v>59701</v>
      </c>
    </row>
    <row r="10" spans="2:7" ht="13.5" customHeight="1">
      <c r="B10" s="13"/>
      <c r="C10" s="14"/>
      <c r="D10" s="15"/>
      <c r="E10" s="15"/>
      <c r="F10" s="15"/>
      <c r="G10" s="15"/>
    </row>
    <row r="11" ht="13.5">
      <c r="B11" s="1" t="s">
        <v>10</v>
      </c>
    </row>
    <row r="12" spans="2:7" s="16" customFormat="1" ht="18" customHeight="1">
      <c r="B12" s="27" t="s">
        <v>11</v>
      </c>
      <c r="C12" s="27"/>
      <c r="D12" s="4" t="s">
        <v>2</v>
      </c>
      <c r="E12" s="4" t="s">
        <v>3</v>
      </c>
      <c r="F12" s="4" t="s">
        <v>4</v>
      </c>
      <c r="G12" s="4" t="s">
        <v>5</v>
      </c>
    </row>
    <row r="13" spans="2:7" s="5" customFormat="1" ht="18" customHeight="1">
      <c r="B13" s="28" t="s">
        <v>12</v>
      </c>
      <c r="C13" s="6" t="s">
        <v>7</v>
      </c>
      <c r="D13" s="17">
        <v>4127</v>
      </c>
      <c r="E13" s="17">
        <v>3868</v>
      </c>
      <c r="F13" s="17">
        <v>4430</v>
      </c>
      <c r="G13" s="10">
        <v>8298</v>
      </c>
    </row>
    <row r="14" spans="2:7" s="5" customFormat="1" ht="18" customHeight="1">
      <c r="B14" s="29"/>
      <c r="C14" s="9" t="s">
        <v>8</v>
      </c>
      <c r="D14" s="17">
        <v>109</v>
      </c>
      <c r="E14" s="17">
        <v>47</v>
      </c>
      <c r="F14" s="17">
        <v>85</v>
      </c>
      <c r="G14" s="10">
        <v>132</v>
      </c>
    </row>
    <row r="15" spans="2:7" s="5" customFormat="1" ht="18" customHeight="1">
      <c r="B15" s="29"/>
      <c r="C15" s="9"/>
      <c r="D15" s="17"/>
      <c r="E15" s="11"/>
      <c r="F15" s="11"/>
      <c r="G15" s="12"/>
    </row>
    <row r="16" spans="2:7" s="5" customFormat="1" ht="18" customHeight="1">
      <c r="B16" s="30"/>
      <c r="C16" s="9" t="s">
        <v>9</v>
      </c>
      <c r="D16" s="7">
        <v>4236</v>
      </c>
      <c r="E16" s="7">
        <v>3915</v>
      </c>
      <c r="F16" s="7">
        <v>4515</v>
      </c>
      <c r="G16" s="7">
        <v>8430</v>
      </c>
    </row>
    <row r="17" spans="2:7" s="5" customFormat="1" ht="18" customHeight="1">
      <c r="B17" s="28" t="s">
        <v>13</v>
      </c>
      <c r="C17" s="6" t="s">
        <v>7</v>
      </c>
      <c r="D17" s="17">
        <v>6827</v>
      </c>
      <c r="E17" s="17">
        <v>7305</v>
      </c>
      <c r="F17" s="17">
        <v>7878</v>
      </c>
      <c r="G17" s="10">
        <v>15183</v>
      </c>
    </row>
    <row r="18" spans="2:7" s="5" customFormat="1" ht="18" customHeight="1">
      <c r="B18" s="29"/>
      <c r="C18" s="9" t="s">
        <v>8</v>
      </c>
      <c r="D18" s="17">
        <v>201</v>
      </c>
      <c r="E18" s="17">
        <v>45</v>
      </c>
      <c r="F18" s="17">
        <v>181</v>
      </c>
      <c r="G18" s="10">
        <v>226</v>
      </c>
    </row>
    <row r="19" spans="2:7" s="5" customFormat="1" ht="18" customHeight="1">
      <c r="B19" s="29"/>
      <c r="C19" s="9"/>
      <c r="D19" s="17"/>
      <c r="E19" s="11"/>
      <c r="F19" s="11"/>
      <c r="G19" s="12"/>
    </row>
    <row r="20" spans="2:7" s="5" customFormat="1" ht="18" customHeight="1">
      <c r="B20" s="30"/>
      <c r="C20" s="9" t="s">
        <v>9</v>
      </c>
      <c r="D20" s="7">
        <v>7028</v>
      </c>
      <c r="E20" s="7">
        <v>7350</v>
      </c>
      <c r="F20" s="7">
        <v>8059</v>
      </c>
      <c r="G20" s="7">
        <v>15409</v>
      </c>
    </row>
    <row r="21" spans="2:7" s="5" customFormat="1" ht="18" customHeight="1">
      <c r="B21" s="28" t="s">
        <v>14</v>
      </c>
      <c r="C21" s="6" t="s">
        <v>7</v>
      </c>
      <c r="D21" s="17">
        <v>2501</v>
      </c>
      <c r="E21" s="17">
        <v>2668</v>
      </c>
      <c r="F21" s="17">
        <v>2943</v>
      </c>
      <c r="G21" s="10">
        <v>5611</v>
      </c>
    </row>
    <row r="22" spans="2:7" s="5" customFormat="1" ht="18" customHeight="1">
      <c r="B22" s="29"/>
      <c r="C22" s="9" t="s">
        <v>8</v>
      </c>
      <c r="D22" s="17">
        <v>86</v>
      </c>
      <c r="E22" s="17">
        <v>13</v>
      </c>
      <c r="F22" s="17">
        <v>83</v>
      </c>
      <c r="G22" s="10">
        <v>96</v>
      </c>
    </row>
    <row r="23" spans="2:7" s="5" customFormat="1" ht="18" customHeight="1">
      <c r="B23" s="29"/>
      <c r="C23" s="9"/>
      <c r="D23" s="17"/>
      <c r="E23" s="11"/>
      <c r="F23" s="11"/>
      <c r="G23" s="12"/>
    </row>
    <row r="24" spans="2:7" s="5" customFormat="1" ht="18" customHeight="1">
      <c r="B24" s="30"/>
      <c r="C24" s="9" t="s">
        <v>9</v>
      </c>
      <c r="D24" s="7">
        <v>2587</v>
      </c>
      <c r="E24" s="7">
        <v>2681</v>
      </c>
      <c r="F24" s="7">
        <v>3026</v>
      </c>
      <c r="G24" s="7">
        <v>5707</v>
      </c>
    </row>
    <row r="25" spans="2:7" s="5" customFormat="1" ht="18" customHeight="1">
      <c r="B25" s="28" t="s">
        <v>15</v>
      </c>
      <c r="C25" s="6" t="s">
        <v>7</v>
      </c>
      <c r="D25" s="17">
        <v>2293</v>
      </c>
      <c r="E25" s="17">
        <v>2585</v>
      </c>
      <c r="F25" s="17">
        <v>2873</v>
      </c>
      <c r="G25" s="10">
        <v>5458</v>
      </c>
    </row>
    <row r="26" spans="2:7" s="5" customFormat="1" ht="18" customHeight="1">
      <c r="B26" s="29"/>
      <c r="C26" s="9" t="s">
        <v>8</v>
      </c>
      <c r="D26" s="17">
        <v>72</v>
      </c>
      <c r="E26" s="17">
        <v>18</v>
      </c>
      <c r="F26" s="17">
        <v>73</v>
      </c>
      <c r="G26" s="10">
        <v>91</v>
      </c>
    </row>
    <row r="27" spans="2:7" s="5" customFormat="1" ht="18" customHeight="1">
      <c r="B27" s="29"/>
      <c r="C27" s="9"/>
      <c r="D27" s="17"/>
      <c r="E27" s="11"/>
      <c r="F27" s="11"/>
      <c r="G27" s="12"/>
    </row>
    <row r="28" spans="2:7" s="5" customFormat="1" ht="18" customHeight="1">
      <c r="B28" s="30"/>
      <c r="C28" s="9" t="s">
        <v>9</v>
      </c>
      <c r="D28" s="7">
        <v>2365</v>
      </c>
      <c r="E28" s="7">
        <v>2603</v>
      </c>
      <c r="F28" s="7">
        <v>2946</v>
      </c>
      <c r="G28" s="7">
        <v>5549</v>
      </c>
    </row>
    <row r="29" spans="2:7" s="5" customFormat="1" ht="18" customHeight="1">
      <c r="B29" s="28" t="s">
        <v>16</v>
      </c>
      <c r="C29" s="6" t="s">
        <v>7</v>
      </c>
      <c r="D29" s="17">
        <v>866</v>
      </c>
      <c r="E29" s="17">
        <v>927</v>
      </c>
      <c r="F29" s="17">
        <v>1088</v>
      </c>
      <c r="G29" s="10">
        <v>2015</v>
      </c>
    </row>
    <row r="30" spans="2:7" s="5" customFormat="1" ht="18" customHeight="1">
      <c r="B30" s="29"/>
      <c r="C30" s="9" t="s">
        <v>8</v>
      </c>
      <c r="D30" s="17">
        <v>15</v>
      </c>
      <c r="E30" s="17">
        <v>4</v>
      </c>
      <c r="F30" s="17">
        <v>16</v>
      </c>
      <c r="G30" s="10">
        <v>20</v>
      </c>
    </row>
    <row r="31" spans="2:7" s="5" customFormat="1" ht="18" customHeight="1">
      <c r="B31" s="29"/>
      <c r="C31" s="9"/>
      <c r="D31" s="17"/>
      <c r="E31" s="11"/>
      <c r="F31" s="11"/>
      <c r="G31" s="12"/>
    </row>
    <row r="32" spans="2:7" s="5" customFormat="1" ht="18" customHeight="1">
      <c r="B32" s="30"/>
      <c r="C32" s="9" t="s">
        <v>9</v>
      </c>
      <c r="D32" s="7">
        <v>881</v>
      </c>
      <c r="E32" s="7">
        <v>931</v>
      </c>
      <c r="F32" s="7">
        <v>1104</v>
      </c>
      <c r="G32" s="7">
        <v>2035</v>
      </c>
    </row>
    <row r="33" spans="2:7" s="5" customFormat="1" ht="18" customHeight="1">
      <c r="B33" s="28" t="s">
        <v>17</v>
      </c>
      <c r="C33" s="6" t="s">
        <v>7</v>
      </c>
      <c r="D33" s="17">
        <v>2672</v>
      </c>
      <c r="E33" s="17">
        <v>2939</v>
      </c>
      <c r="F33" s="17">
        <v>3316</v>
      </c>
      <c r="G33" s="10">
        <v>6255</v>
      </c>
    </row>
    <row r="34" spans="2:7" s="5" customFormat="1" ht="18" customHeight="1">
      <c r="B34" s="29"/>
      <c r="C34" s="9" t="s">
        <v>8</v>
      </c>
      <c r="D34" s="17">
        <v>19</v>
      </c>
      <c r="E34" s="17">
        <v>4</v>
      </c>
      <c r="F34" s="17">
        <v>16</v>
      </c>
      <c r="G34" s="10">
        <v>20</v>
      </c>
    </row>
    <row r="35" spans="2:7" s="5" customFormat="1" ht="18" customHeight="1">
      <c r="B35" s="29"/>
      <c r="C35" s="9"/>
      <c r="D35" s="17"/>
      <c r="E35" s="11"/>
      <c r="F35" s="11"/>
      <c r="G35" s="12"/>
    </row>
    <row r="36" spans="2:7" s="5" customFormat="1" ht="18" customHeight="1" thickBot="1">
      <c r="B36" s="33"/>
      <c r="C36" s="18" t="s">
        <v>9</v>
      </c>
      <c r="D36" s="19">
        <v>2691</v>
      </c>
      <c r="E36" s="19">
        <v>2943</v>
      </c>
      <c r="F36" s="19">
        <v>3332</v>
      </c>
      <c r="G36" s="19">
        <v>6275</v>
      </c>
    </row>
    <row r="37" spans="2:7" s="5" customFormat="1" ht="18" customHeight="1">
      <c r="B37" s="29" t="s">
        <v>9</v>
      </c>
      <c r="C37" s="6" t="s">
        <v>7</v>
      </c>
      <c r="D37" s="17">
        <v>19286</v>
      </c>
      <c r="E37" s="17">
        <v>20292</v>
      </c>
      <c r="F37" s="17">
        <v>22528</v>
      </c>
      <c r="G37" s="10">
        <v>42820</v>
      </c>
    </row>
    <row r="38" spans="2:7" s="5" customFormat="1" ht="18" customHeight="1">
      <c r="B38" s="29"/>
      <c r="C38" s="9" t="s">
        <v>8</v>
      </c>
      <c r="D38" s="17">
        <v>502</v>
      </c>
      <c r="E38" s="17">
        <v>131</v>
      </c>
      <c r="F38" s="17">
        <v>454</v>
      </c>
      <c r="G38" s="10">
        <v>585</v>
      </c>
    </row>
    <row r="39" spans="2:7" s="5" customFormat="1" ht="18" customHeight="1">
      <c r="B39" s="29"/>
      <c r="C39" s="9"/>
      <c r="D39" s="17"/>
      <c r="E39" s="11"/>
      <c r="F39" s="11"/>
      <c r="G39" s="12"/>
    </row>
    <row r="40" spans="2:7" ht="18" customHeight="1">
      <c r="B40" s="30"/>
      <c r="C40" s="9" t="s">
        <v>9</v>
      </c>
      <c r="D40" s="7">
        <v>19788</v>
      </c>
      <c r="E40" s="7">
        <v>20423</v>
      </c>
      <c r="F40" s="7">
        <v>22982</v>
      </c>
      <c r="G40" s="7">
        <v>43405</v>
      </c>
    </row>
    <row r="42" spans="2:7" s="16" customFormat="1" ht="18" customHeight="1">
      <c r="B42" s="1" t="s">
        <v>18</v>
      </c>
      <c r="C42" s="1"/>
      <c r="D42" s="1"/>
      <c r="E42" s="1"/>
      <c r="F42" s="1"/>
      <c r="G42" s="1"/>
    </row>
    <row r="43" spans="2:7" s="5" customFormat="1" ht="18" customHeight="1">
      <c r="B43" s="27" t="s">
        <v>11</v>
      </c>
      <c r="C43" s="27"/>
      <c r="D43" s="4" t="s">
        <v>2</v>
      </c>
      <c r="E43" s="4" t="s">
        <v>3</v>
      </c>
      <c r="F43" s="4" t="s">
        <v>4</v>
      </c>
      <c r="G43" s="4" t="s">
        <v>5</v>
      </c>
    </row>
    <row r="44" spans="2:7" s="5" customFormat="1" ht="18" customHeight="1">
      <c r="B44" s="28" t="s">
        <v>19</v>
      </c>
      <c r="C44" s="6" t="s">
        <v>7</v>
      </c>
      <c r="D44" s="17">
        <v>149</v>
      </c>
      <c r="E44" s="17">
        <v>181</v>
      </c>
      <c r="F44" s="17">
        <v>213</v>
      </c>
      <c r="G44" s="10">
        <v>394</v>
      </c>
    </row>
    <row r="45" spans="2:7" s="5" customFormat="1" ht="18" customHeight="1">
      <c r="B45" s="29"/>
      <c r="C45" s="9" t="s">
        <v>8</v>
      </c>
      <c r="D45" s="17">
        <v>3</v>
      </c>
      <c r="E45" s="17">
        <v>1</v>
      </c>
      <c r="F45" s="17">
        <v>2</v>
      </c>
      <c r="G45" s="10">
        <v>3</v>
      </c>
    </row>
    <row r="46" spans="2:7" s="5" customFormat="1" ht="18" customHeight="1">
      <c r="B46" s="29"/>
      <c r="C46" s="9"/>
      <c r="D46" s="17"/>
      <c r="E46" s="11"/>
      <c r="F46" s="11"/>
      <c r="G46" s="12"/>
    </row>
    <row r="47" spans="2:7" s="5" customFormat="1" ht="18" customHeight="1">
      <c r="B47" s="30"/>
      <c r="C47" s="9" t="s">
        <v>9</v>
      </c>
      <c r="D47" s="7">
        <v>152</v>
      </c>
      <c r="E47" s="7">
        <v>182</v>
      </c>
      <c r="F47" s="7">
        <v>215</v>
      </c>
      <c r="G47" s="7">
        <v>397</v>
      </c>
    </row>
    <row r="48" spans="2:7" s="5" customFormat="1" ht="18" customHeight="1">
      <c r="B48" s="28" t="s">
        <v>20</v>
      </c>
      <c r="C48" s="6" t="s">
        <v>7</v>
      </c>
      <c r="D48" s="17">
        <v>218</v>
      </c>
      <c r="E48" s="17">
        <v>272</v>
      </c>
      <c r="F48" s="17">
        <v>285</v>
      </c>
      <c r="G48" s="10">
        <v>557</v>
      </c>
    </row>
    <row r="49" spans="2:7" s="5" customFormat="1" ht="18" customHeight="1">
      <c r="B49" s="29"/>
      <c r="C49" s="9" t="s">
        <v>8</v>
      </c>
      <c r="D49" s="17">
        <v>10</v>
      </c>
      <c r="E49" s="17">
        <v>0</v>
      </c>
      <c r="F49" s="17">
        <v>10</v>
      </c>
      <c r="G49" s="10">
        <v>10</v>
      </c>
    </row>
    <row r="50" spans="2:7" s="5" customFormat="1" ht="18" customHeight="1">
      <c r="B50" s="29"/>
      <c r="C50" s="9"/>
      <c r="D50" s="17"/>
      <c r="E50" s="11"/>
      <c r="F50" s="11"/>
      <c r="G50" s="12"/>
    </row>
    <row r="51" spans="2:7" s="5" customFormat="1" ht="18" customHeight="1">
      <c r="B51" s="30"/>
      <c r="C51" s="9" t="s">
        <v>9</v>
      </c>
      <c r="D51" s="7">
        <v>228</v>
      </c>
      <c r="E51" s="7">
        <v>272</v>
      </c>
      <c r="F51" s="7">
        <v>295</v>
      </c>
      <c r="G51" s="7">
        <v>567</v>
      </c>
    </row>
    <row r="52" spans="2:7" s="5" customFormat="1" ht="18" customHeight="1">
      <c r="B52" s="28" t="s">
        <v>21</v>
      </c>
      <c r="C52" s="6" t="s">
        <v>7</v>
      </c>
      <c r="D52" s="17">
        <v>163</v>
      </c>
      <c r="E52" s="17">
        <v>196</v>
      </c>
      <c r="F52" s="17">
        <v>215</v>
      </c>
      <c r="G52" s="10">
        <v>411</v>
      </c>
    </row>
    <row r="53" spans="2:7" s="5" customFormat="1" ht="18" customHeight="1">
      <c r="B53" s="29"/>
      <c r="C53" s="9" t="s">
        <v>8</v>
      </c>
      <c r="D53" s="17">
        <v>1</v>
      </c>
      <c r="E53" s="17">
        <v>1</v>
      </c>
      <c r="F53" s="17">
        <v>1</v>
      </c>
      <c r="G53" s="10">
        <v>2</v>
      </c>
    </row>
    <row r="54" spans="2:7" s="5" customFormat="1" ht="18" customHeight="1">
      <c r="B54" s="29"/>
      <c r="C54" s="9"/>
      <c r="D54" s="17"/>
      <c r="E54" s="11"/>
      <c r="F54" s="11"/>
      <c r="G54" s="12"/>
    </row>
    <row r="55" spans="2:7" s="5" customFormat="1" ht="18" customHeight="1">
      <c r="B55" s="30"/>
      <c r="C55" s="9" t="s">
        <v>9</v>
      </c>
      <c r="D55" s="7">
        <v>164</v>
      </c>
      <c r="E55" s="7">
        <v>197</v>
      </c>
      <c r="F55" s="7">
        <v>216</v>
      </c>
      <c r="G55" s="7">
        <v>413</v>
      </c>
    </row>
    <row r="56" spans="2:7" s="5" customFormat="1" ht="18" customHeight="1">
      <c r="B56" s="28" t="s">
        <v>22</v>
      </c>
      <c r="C56" s="6" t="s">
        <v>7</v>
      </c>
      <c r="D56" s="17">
        <v>1027</v>
      </c>
      <c r="E56" s="17">
        <v>1218</v>
      </c>
      <c r="F56" s="17">
        <v>1309</v>
      </c>
      <c r="G56" s="10">
        <v>2527</v>
      </c>
    </row>
    <row r="57" spans="2:7" s="5" customFormat="1" ht="18" customHeight="1">
      <c r="B57" s="29"/>
      <c r="C57" s="9" t="s">
        <v>8</v>
      </c>
      <c r="D57" s="17">
        <v>10</v>
      </c>
      <c r="E57" s="17">
        <v>7</v>
      </c>
      <c r="F57" s="17">
        <v>11</v>
      </c>
      <c r="G57" s="10">
        <v>18</v>
      </c>
    </row>
    <row r="58" spans="2:7" s="5" customFormat="1" ht="18" customHeight="1">
      <c r="B58" s="29"/>
      <c r="C58" s="9"/>
      <c r="D58" s="17"/>
      <c r="E58" s="11"/>
      <c r="F58" s="11"/>
      <c r="G58" s="12"/>
    </row>
    <row r="59" spans="2:7" s="5" customFormat="1" ht="18" customHeight="1">
      <c r="B59" s="30"/>
      <c r="C59" s="9" t="s">
        <v>9</v>
      </c>
      <c r="D59" s="7">
        <v>1037</v>
      </c>
      <c r="E59" s="7">
        <v>1225</v>
      </c>
      <c r="F59" s="7">
        <v>1320</v>
      </c>
      <c r="G59" s="7">
        <v>2545</v>
      </c>
    </row>
    <row r="60" spans="2:7" s="5" customFormat="1" ht="18" customHeight="1">
      <c r="B60" s="28" t="s">
        <v>23</v>
      </c>
      <c r="C60" s="6" t="s">
        <v>7</v>
      </c>
      <c r="D60" s="17">
        <v>236</v>
      </c>
      <c r="E60" s="17">
        <v>283</v>
      </c>
      <c r="F60" s="17">
        <v>295</v>
      </c>
      <c r="G60" s="10">
        <v>578</v>
      </c>
    </row>
    <row r="61" spans="2:7" s="5" customFormat="1" ht="18" customHeight="1">
      <c r="B61" s="29"/>
      <c r="C61" s="9" t="s">
        <v>8</v>
      </c>
      <c r="D61" s="17">
        <v>2</v>
      </c>
      <c r="E61" s="17">
        <v>1</v>
      </c>
      <c r="F61" s="17">
        <v>2</v>
      </c>
      <c r="G61" s="10">
        <v>3</v>
      </c>
    </row>
    <row r="62" spans="2:7" s="5" customFormat="1" ht="18" customHeight="1">
      <c r="B62" s="29"/>
      <c r="C62" s="9"/>
      <c r="D62" s="17"/>
      <c r="E62" s="11"/>
      <c r="F62" s="11"/>
      <c r="G62" s="12"/>
    </row>
    <row r="63" spans="2:7" s="5" customFormat="1" ht="18" customHeight="1">
      <c r="B63" s="30"/>
      <c r="C63" s="9" t="s">
        <v>9</v>
      </c>
      <c r="D63" s="7">
        <v>238</v>
      </c>
      <c r="E63" s="7">
        <v>284</v>
      </c>
      <c r="F63" s="7">
        <v>297</v>
      </c>
      <c r="G63" s="7">
        <v>581</v>
      </c>
    </row>
    <row r="64" spans="2:7" s="5" customFormat="1" ht="18" customHeight="1">
      <c r="B64" s="28" t="s">
        <v>24</v>
      </c>
      <c r="C64" s="6" t="s">
        <v>7</v>
      </c>
      <c r="D64" s="17">
        <v>91</v>
      </c>
      <c r="E64" s="17">
        <v>105</v>
      </c>
      <c r="F64" s="17">
        <v>120</v>
      </c>
      <c r="G64" s="10">
        <v>225</v>
      </c>
    </row>
    <row r="65" spans="2:7" s="5" customFormat="1" ht="18" customHeight="1">
      <c r="B65" s="29"/>
      <c r="C65" s="9" t="s">
        <v>8</v>
      </c>
      <c r="D65" s="17">
        <v>0</v>
      </c>
      <c r="E65" s="17">
        <v>0</v>
      </c>
      <c r="F65" s="17">
        <v>0</v>
      </c>
      <c r="G65" s="10">
        <v>0</v>
      </c>
    </row>
    <row r="66" spans="2:7" s="5" customFormat="1" ht="18" customHeight="1">
      <c r="B66" s="29"/>
      <c r="C66" s="9"/>
      <c r="D66" s="17"/>
      <c r="E66" s="11"/>
      <c r="F66" s="11"/>
      <c r="G66" s="12"/>
    </row>
    <row r="67" spans="2:7" s="5" customFormat="1" ht="18" customHeight="1" thickBot="1">
      <c r="B67" s="33"/>
      <c r="C67" s="18" t="s">
        <v>9</v>
      </c>
      <c r="D67" s="19">
        <v>91</v>
      </c>
      <c r="E67" s="19">
        <v>105</v>
      </c>
      <c r="F67" s="19">
        <v>120</v>
      </c>
      <c r="G67" s="19">
        <v>225</v>
      </c>
    </row>
    <row r="68" spans="2:7" s="5" customFormat="1" ht="18" customHeight="1">
      <c r="B68" s="29" t="s">
        <v>9</v>
      </c>
      <c r="C68" s="6" t="s">
        <v>7</v>
      </c>
      <c r="D68" s="17">
        <v>1884</v>
      </c>
      <c r="E68" s="17">
        <v>2255</v>
      </c>
      <c r="F68" s="17">
        <v>2437</v>
      </c>
      <c r="G68" s="10">
        <v>4692</v>
      </c>
    </row>
    <row r="69" spans="2:7" s="5" customFormat="1" ht="18" customHeight="1">
      <c r="B69" s="29"/>
      <c r="C69" s="9" t="s">
        <v>8</v>
      </c>
      <c r="D69" s="17">
        <v>26</v>
      </c>
      <c r="E69" s="17">
        <v>10</v>
      </c>
      <c r="F69" s="17">
        <v>26</v>
      </c>
      <c r="G69" s="10">
        <v>36</v>
      </c>
    </row>
    <row r="70" spans="2:7" s="5" customFormat="1" ht="18" customHeight="1">
      <c r="B70" s="29"/>
      <c r="C70" s="9"/>
      <c r="D70" s="17"/>
      <c r="E70" s="11"/>
      <c r="F70" s="11"/>
      <c r="G70" s="12"/>
    </row>
    <row r="71" spans="2:7" ht="18" customHeight="1">
      <c r="B71" s="30"/>
      <c r="C71" s="9" t="s">
        <v>9</v>
      </c>
      <c r="D71" s="7">
        <v>1910</v>
      </c>
      <c r="E71" s="7">
        <v>2265</v>
      </c>
      <c r="F71" s="7">
        <v>2463</v>
      </c>
      <c r="G71" s="7">
        <v>4728</v>
      </c>
    </row>
    <row r="73" spans="2:7" s="16" customFormat="1" ht="18" customHeight="1">
      <c r="B73" s="1" t="s">
        <v>25</v>
      </c>
      <c r="C73" s="1"/>
      <c r="D73" s="1"/>
      <c r="E73" s="1"/>
      <c r="F73" s="1"/>
      <c r="G73" s="1"/>
    </row>
    <row r="74" spans="2:7" s="5" customFormat="1" ht="18" customHeight="1">
      <c r="B74" s="34" t="s">
        <v>11</v>
      </c>
      <c r="C74" s="35"/>
      <c r="D74" s="4" t="s">
        <v>2</v>
      </c>
      <c r="E74" s="4" t="s">
        <v>3</v>
      </c>
      <c r="F74" s="4" t="s">
        <v>4</v>
      </c>
      <c r="G74" s="4" t="s">
        <v>5</v>
      </c>
    </row>
    <row r="75" spans="2:7" s="5" customFormat="1" ht="18" customHeight="1">
      <c r="B75" s="28" t="s">
        <v>26</v>
      </c>
      <c r="C75" s="6" t="s">
        <v>7</v>
      </c>
      <c r="D75" s="17">
        <v>715</v>
      </c>
      <c r="E75" s="17">
        <v>814</v>
      </c>
      <c r="F75" s="17">
        <v>801</v>
      </c>
      <c r="G75" s="10">
        <v>1615</v>
      </c>
    </row>
    <row r="76" spans="2:7" s="5" customFormat="1" ht="18" customHeight="1">
      <c r="B76" s="29"/>
      <c r="C76" s="9" t="s">
        <v>8</v>
      </c>
      <c r="D76" s="17">
        <v>9</v>
      </c>
      <c r="E76" s="17">
        <v>2</v>
      </c>
      <c r="F76" s="17">
        <v>9</v>
      </c>
      <c r="G76" s="10">
        <v>11</v>
      </c>
    </row>
    <row r="77" spans="2:7" s="5" customFormat="1" ht="18" customHeight="1">
      <c r="B77" s="29"/>
      <c r="C77" s="9"/>
      <c r="D77" s="17"/>
      <c r="E77" s="11"/>
      <c r="F77" s="11"/>
      <c r="G77" s="12"/>
    </row>
    <row r="78" spans="2:7" s="5" customFormat="1" ht="18" customHeight="1">
      <c r="B78" s="30"/>
      <c r="C78" s="9" t="s">
        <v>9</v>
      </c>
      <c r="D78" s="7">
        <v>724</v>
      </c>
      <c r="E78" s="7">
        <v>816</v>
      </c>
      <c r="F78" s="7">
        <v>810</v>
      </c>
      <c r="G78" s="7">
        <v>1626</v>
      </c>
    </row>
    <row r="79" spans="2:7" s="5" customFormat="1" ht="18" customHeight="1">
      <c r="B79" s="28" t="s">
        <v>27</v>
      </c>
      <c r="C79" s="6" t="s">
        <v>7</v>
      </c>
      <c r="D79" s="17">
        <v>135</v>
      </c>
      <c r="E79" s="17">
        <v>153</v>
      </c>
      <c r="F79" s="17">
        <v>184</v>
      </c>
      <c r="G79" s="10">
        <v>337</v>
      </c>
    </row>
    <row r="80" spans="2:7" s="5" customFormat="1" ht="18" customHeight="1">
      <c r="B80" s="29"/>
      <c r="C80" s="9" t="s">
        <v>8</v>
      </c>
      <c r="D80" s="17">
        <v>0</v>
      </c>
      <c r="E80" s="17">
        <v>0</v>
      </c>
      <c r="F80" s="17">
        <v>0</v>
      </c>
      <c r="G80" s="10">
        <v>0</v>
      </c>
    </row>
    <row r="81" spans="2:7" s="5" customFormat="1" ht="18" customHeight="1">
      <c r="B81" s="29"/>
      <c r="C81" s="9"/>
      <c r="D81" s="17"/>
      <c r="E81" s="11"/>
      <c r="F81" s="11"/>
      <c r="G81" s="12"/>
    </row>
    <row r="82" spans="2:7" s="5" customFormat="1" ht="18" customHeight="1">
      <c r="B82" s="30"/>
      <c r="C82" s="9" t="s">
        <v>9</v>
      </c>
      <c r="D82" s="7">
        <v>135</v>
      </c>
      <c r="E82" s="7">
        <v>153</v>
      </c>
      <c r="F82" s="7">
        <v>184</v>
      </c>
      <c r="G82" s="7">
        <v>337</v>
      </c>
    </row>
    <row r="83" spans="2:7" s="5" customFormat="1" ht="18" customHeight="1">
      <c r="B83" s="28" t="s">
        <v>28</v>
      </c>
      <c r="C83" s="6" t="s">
        <v>7</v>
      </c>
      <c r="D83" s="17">
        <v>268</v>
      </c>
      <c r="E83" s="17">
        <v>274</v>
      </c>
      <c r="F83" s="17">
        <v>308</v>
      </c>
      <c r="G83" s="10">
        <v>582</v>
      </c>
    </row>
    <row r="84" spans="2:7" s="5" customFormat="1" ht="18" customHeight="1">
      <c r="B84" s="29"/>
      <c r="C84" s="9" t="s">
        <v>8</v>
      </c>
      <c r="D84" s="17">
        <v>0</v>
      </c>
      <c r="E84" s="17">
        <v>0</v>
      </c>
      <c r="F84" s="17">
        <v>0</v>
      </c>
      <c r="G84" s="10">
        <v>0</v>
      </c>
    </row>
    <row r="85" spans="2:7" s="5" customFormat="1" ht="18" customHeight="1">
      <c r="B85" s="29"/>
      <c r="C85" s="9"/>
      <c r="D85" s="17"/>
      <c r="E85" s="11"/>
      <c r="F85" s="11"/>
      <c r="G85" s="12"/>
    </row>
    <row r="86" spans="2:7" s="5" customFormat="1" ht="18" customHeight="1">
      <c r="B86" s="30"/>
      <c r="C86" s="9" t="s">
        <v>9</v>
      </c>
      <c r="D86" s="7">
        <v>268</v>
      </c>
      <c r="E86" s="7">
        <v>274</v>
      </c>
      <c r="F86" s="7">
        <v>308</v>
      </c>
      <c r="G86" s="7">
        <v>582</v>
      </c>
    </row>
    <row r="87" spans="2:7" s="5" customFormat="1" ht="18" customHeight="1">
      <c r="B87" s="28" t="s">
        <v>29</v>
      </c>
      <c r="C87" s="6" t="s">
        <v>7</v>
      </c>
      <c r="D87" s="17">
        <v>148</v>
      </c>
      <c r="E87" s="17">
        <v>152</v>
      </c>
      <c r="F87" s="17">
        <v>167</v>
      </c>
      <c r="G87" s="10">
        <v>319</v>
      </c>
    </row>
    <row r="88" spans="2:7" s="5" customFormat="1" ht="18" customHeight="1">
      <c r="B88" s="29"/>
      <c r="C88" s="9" t="s">
        <v>8</v>
      </c>
      <c r="D88" s="17">
        <v>0</v>
      </c>
      <c r="E88" s="17">
        <v>0</v>
      </c>
      <c r="F88" s="17">
        <v>0</v>
      </c>
      <c r="G88" s="10">
        <v>0</v>
      </c>
    </row>
    <row r="89" spans="2:7" s="5" customFormat="1" ht="18" customHeight="1">
      <c r="B89" s="29"/>
      <c r="C89" s="9"/>
      <c r="D89" s="17"/>
      <c r="E89" s="11"/>
      <c r="F89" s="11"/>
      <c r="G89" s="12"/>
    </row>
    <row r="90" spans="2:7" s="5" customFormat="1" ht="18" customHeight="1">
      <c r="B90" s="30"/>
      <c r="C90" s="9" t="s">
        <v>9</v>
      </c>
      <c r="D90" s="7">
        <v>148</v>
      </c>
      <c r="E90" s="7">
        <v>152</v>
      </c>
      <c r="F90" s="7">
        <v>167</v>
      </c>
      <c r="G90" s="7">
        <v>319</v>
      </c>
    </row>
    <row r="91" spans="2:7" s="5" customFormat="1" ht="18" customHeight="1">
      <c r="B91" s="28" t="s">
        <v>30</v>
      </c>
      <c r="C91" s="6" t="s">
        <v>7</v>
      </c>
      <c r="D91" s="17">
        <v>169</v>
      </c>
      <c r="E91" s="17">
        <v>170</v>
      </c>
      <c r="F91" s="17">
        <v>209</v>
      </c>
      <c r="G91" s="10">
        <v>379</v>
      </c>
    </row>
    <row r="92" spans="2:7" s="5" customFormat="1" ht="18" customHeight="1">
      <c r="B92" s="29"/>
      <c r="C92" s="9" t="s">
        <v>8</v>
      </c>
      <c r="D92" s="17">
        <v>1</v>
      </c>
      <c r="E92" s="17">
        <v>0</v>
      </c>
      <c r="F92" s="17">
        <v>2</v>
      </c>
      <c r="G92" s="10">
        <v>2</v>
      </c>
    </row>
    <row r="93" spans="2:7" s="5" customFormat="1" ht="18" customHeight="1">
      <c r="B93" s="29"/>
      <c r="C93" s="9"/>
      <c r="D93" s="17"/>
      <c r="E93" s="11"/>
      <c r="F93" s="11"/>
      <c r="G93" s="12"/>
    </row>
    <row r="94" spans="2:7" s="5" customFormat="1" ht="18" customHeight="1" thickBot="1">
      <c r="B94" s="33"/>
      <c r="C94" s="18" t="s">
        <v>9</v>
      </c>
      <c r="D94" s="19">
        <v>170</v>
      </c>
      <c r="E94" s="19">
        <v>170</v>
      </c>
      <c r="F94" s="19">
        <v>211</v>
      </c>
      <c r="G94" s="19">
        <v>381</v>
      </c>
    </row>
    <row r="95" spans="2:7" s="5" customFormat="1" ht="18" customHeight="1">
      <c r="B95" s="29" t="s">
        <v>9</v>
      </c>
      <c r="C95" s="6" t="s">
        <v>7</v>
      </c>
      <c r="D95" s="17">
        <v>1435</v>
      </c>
      <c r="E95" s="17">
        <v>1563</v>
      </c>
      <c r="F95" s="17">
        <v>1669</v>
      </c>
      <c r="G95" s="10">
        <v>3232</v>
      </c>
    </row>
    <row r="96" spans="2:7" s="5" customFormat="1" ht="18" customHeight="1">
      <c r="B96" s="29"/>
      <c r="C96" s="9" t="s">
        <v>8</v>
      </c>
      <c r="D96" s="17">
        <v>10</v>
      </c>
      <c r="E96" s="17">
        <v>2</v>
      </c>
      <c r="F96" s="17">
        <v>11</v>
      </c>
      <c r="G96" s="10">
        <v>13</v>
      </c>
    </row>
    <row r="97" spans="2:7" s="5" customFormat="1" ht="18" customHeight="1">
      <c r="B97" s="29"/>
      <c r="C97" s="9"/>
      <c r="D97" s="17"/>
      <c r="E97" s="11"/>
      <c r="F97" s="11"/>
      <c r="G97" s="12"/>
    </row>
    <row r="98" spans="2:7" ht="18" customHeight="1">
      <c r="B98" s="30"/>
      <c r="C98" s="9" t="s">
        <v>9</v>
      </c>
      <c r="D98" s="7">
        <v>1445</v>
      </c>
      <c r="E98" s="7">
        <v>1565</v>
      </c>
      <c r="F98" s="7">
        <v>1680</v>
      </c>
      <c r="G98" s="7">
        <v>3245</v>
      </c>
    </row>
    <row r="100" spans="2:7" s="16" customFormat="1" ht="18" customHeight="1">
      <c r="B100" s="1" t="s">
        <v>31</v>
      </c>
      <c r="C100" s="1"/>
      <c r="D100" s="1"/>
      <c r="E100" s="1"/>
      <c r="F100" s="1"/>
      <c r="G100" s="1"/>
    </row>
    <row r="101" spans="2:7" s="5" customFormat="1" ht="18" customHeight="1">
      <c r="B101" s="27" t="s">
        <v>11</v>
      </c>
      <c r="C101" s="27"/>
      <c r="D101" s="4" t="s">
        <v>2</v>
      </c>
      <c r="E101" s="4" t="s">
        <v>3</v>
      </c>
      <c r="F101" s="4" t="s">
        <v>4</v>
      </c>
      <c r="G101" s="4" t="s">
        <v>5</v>
      </c>
    </row>
    <row r="102" spans="2:7" s="5" customFormat="1" ht="18" customHeight="1">
      <c r="B102" s="28" t="s">
        <v>32</v>
      </c>
      <c r="C102" s="6" t="s">
        <v>7</v>
      </c>
      <c r="D102" s="17">
        <v>412</v>
      </c>
      <c r="E102" s="17">
        <v>407</v>
      </c>
      <c r="F102" s="17">
        <v>460</v>
      </c>
      <c r="G102" s="10">
        <v>867</v>
      </c>
    </row>
    <row r="103" spans="2:7" s="5" customFormat="1" ht="18" customHeight="1">
      <c r="B103" s="29"/>
      <c r="C103" s="9" t="s">
        <v>8</v>
      </c>
      <c r="D103" s="17">
        <v>3</v>
      </c>
      <c r="E103" s="17">
        <v>1</v>
      </c>
      <c r="F103" s="17">
        <v>4</v>
      </c>
      <c r="G103" s="10">
        <v>5</v>
      </c>
    </row>
    <row r="104" spans="2:7" s="5" customFormat="1" ht="18" customHeight="1">
      <c r="B104" s="29"/>
      <c r="C104" s="9"/>
      <c r="D104" s="17"/>
      <c r="E104" s="11"/>
      <c r="F104" s="11"/>
      <c r="G104" s="12"/>
    </row>
    <row r="105" spans="2:7" s="5" customFormat="1" ht="18" customHeight="1">
      <c r="B105" s="30"/>
      <c r="C105" s="9" t="s">
        <v>9</v>
      </c>
      <c r="D105" s="7">
        <v>415</v>
      </c>
      <c r="E105" s="7">
        <v>408</v>
      </c>
      <c r="F105" s="7">
        <v>464</v>
      </c>
      <c r="G105" s="7">
        <v>872</v>
      </c>
    </row>
    <row r="106" spans="2:7" s="5" customFormat="1" ht="18" customHeight="1">
      <c r="B106" s="28" t="s">
        <v>33</v>
      </c>
      <c r="C106" s="6" t="s">
        <v>7</v>
      </c>
      <c r="D106" s="17">
        <v>309</v>
      </c>
      <c r="E106" s="17">
        <v>318</v>
      </c>
      <c r="F106" s="17">
        <v>341</v>
      </c>
      <c r="G106" s="10">
        <v>659</v>
      </c>
    </row>
    <row r="107" spans="2:7" s="5" customFormat="1" ht="18" customHeight="1">
      <c r="B107" s="29"/>
      <c r="C107" s="9" t="s">
        <v>8</v>
      </c>
      <c r="D107" s="17">
        <v>3</v>
      </c>
      <c r="E107" s="17">
        <v>2</v>
      </c>
      <c r="F107" s="17">
        <v>3</v>
      </c>
      <c r="G107" s="10">
        <v>5</v>
      </c>
    </row>
    <row r="108" spans="2:7" s="5" customFormat="1" ht="18" customHeight="1">
      <c r="B108" s="29"/>
      <c r="C108" s="9"/>
      <c r="D108" s="17"/>
      <c r="E108" s="11"/>
      <c r="F108" s="11"/>
      <c r="G108" s="12"/>
    </row>
    <row r="109" spans="2:7" s="5" customFormat="1" ht="18" customHeight="1" thickBot="1">
      <c r="B109" s="33"/>
      <c r="C109" s="18" t="s">
        <v>9</v>
      </c>
      <c r="D109" s="19">
        <v>312</v>
      </c>
      <c r="E109" s="19">
        <v>320</v>
      </c>
      <c r="F109" s="19">
        <v>344</v>
      </c>
      <c r="G109" s="19">
        <v>664</v>
      </c>
    </row>
    <row r="110" spans="2:7" s="5" customFormat="1" ht="18" customHeight="1">
      <c r="B110" s="29" t="s">
        <v>9</v>
      </c>
      <c r="C110" s="6" t="s">
        <v>7</v>
      </c>
      <c r="D110" s="17">
        <v>721</v>
      </c>
      <c r="E110" s="17">
        <v>725</v>
      </c>
      <c r="F110" s="17">
        <v>801</v>
      </c>
      <c r="G110" s="10">
        <v>1526</v>
      </c>
    </row>
    <row r="111" spans="2:7" s="5" customFormat="1" ht="18" customHeight="1">
      <c r="B111" s="29"/>
      <c r="C111" s="9" t="s">
        <v>8</v>
      </c>
      <c r="D111" s="17">
        <v>6</v>
      </c>
      <c r="E111" s="17">
        <v>3</v>
      </c>
      <c r="F111" s="17">
        <v>7</v>
      </c>
      <c r="G111" s="10">
        <v>10</v>
      </c>
    </row>
    <row r="112" spans="2:7" s="5" customFormat="1" ht="18" customHeight="1">
      <c r="B112" s="29"/>
      <c r="C112" s="9"/>
      <c r="D112" s="17"/>
      <c r="E112" s="11"/>
      <c r="F112" s="11"/>
      <c r="G112" s="12"/>
    </row>
    <row r="113" spans="2:7" ht="18" customHeight="1">
      <c r="B113" s="30"/>
      <c r="C113" s="9" t="s">
        <v>9</v>
      </c>
      <c r="D113" s="7">
        <v>727</v>
      </c>
      <c r="E113" s="7">
        <v>728</v>
      </c>
      <c r="F113" s="7">
        <v>808</v>
      </c>
      <c r="G113" s="7">
        <v>1536</v>
      </c>
    </row>
    <row r="115" spans="2:7" s="16" customFormat="1" ht="18" customHeight="1">
      <c r="B115" s="1" t="s">
        <v>34</v>
      </c>
      <c r="C115" s="1"/>
      <c r="D115" s="1"/>
      <c r="E115" s="1"/>
      <c r="F115" s="1"/>
      <c r="G115" s="1"/>
    </row>
    <row r="116" spans="2:7" s="5" customFormat="1" ht="18" customHeight="1">
      <c r="B116" s="27" t="s">
        <v>11</v>
      </c>
      <c r="C116" s="27"/>
      <c r="D116" s="4" t="s">
        <v>2</v>
      </c>
      <c r="E116" s="4" t="s">
        <v>3</v>
      </c>
      <c r="F116" s="4" t="s">
        <v>4</v>
      </c>
      <c r="G116" s="4" t="s">
        <v>5</v>
      </c>
    </row>
    <row r="117" spans="2:7" s="5" customFormat="1" ht="18" customHeight="1">
      <c r="B117" s="28" t="s">
        <v>35</v>
      </c>
      <c r="C117" s="6" t="s">
        <v>7</v>
      </c>
      <c r="D117" s="17">
        <v>600</v>
      </c>
      <c r="E117" s="17">
        <v>647</v>
      </c>
      <c r="F117" s="17">
        <v>699</v>
      </c>
      <c r="G117" s="10">
        <v>1346</v>
      </c>
    </row>
    <row r="118" spans="2:7" s="5" customFormat="1" ht="18" customHeight="1">
      <c r="B118" s="29"/>
      <c r="C118" s="9" t="s">
        <v>8</v>
      </c>
      <c r="D118" s="17">
        <v>5</v>
      </c>
      <c r="E118" s="17">
        <v>1</v>
      </c>
      <c r="F118" s="17">
        <v>4</v>
      </c>
      <c r="G118" s="10">
        <v>5</v>
      </c>
    </row>
    <row r="119" spans="2:7" s="5" customFormat="1" ht="18" customHeight="1">
      <c r="B119" s="29"/>
      <c r="C119" s="9"/>
      <c r="D119" s="17"/>
      <c r="E119" s="11"/>
      <c r="F119" s="11"/>
      <c r="G119" s="12"/>
    </row>
    <row r="120" spans="2:7" s="5" customFormat="1" ht="18" customHeight="1">
      <c r="B120" s="30"/>
      <c r="C120" s="9" t="s">
        <v>9</v>
      </c>
      <c r="D120" s="7">
        <v>605</v>
      </c>
      <c r="E120" s="7">
        <v>648</v>
      </c>
      <c r="F120" s="7">
        <v>703</v>
      </c>
      <c r="G120" s="7">
        <v>1351</v>
      </c>
    </row>
    <row r="121" spans="2:7" s="5" customFormat="1" ht="18" customHeight="1">
      <c r="B121" s="28" t="s">
        <v>36</v>
      </c>
      <c r="C121" s="6" t="s">
        <v>7</v>
      </c>
      <c r="D121" s="17">
        <v>732</v>
      </c>
      <c r="E121" s="17">
        <v>854</v>
      </c>
      <c r="F121" s="17">
        <v>964</v>
      </c>
      <c r="G121" s="10">
        <v>1818</v>
      </c>
    </row>
    <row r="122" spans="2:7" s="5" customFormat="1" ht="18" customHeight="1">
      <c r="B122" s="29"/>
      <c r="C122" s="9" t="s">
        <v>8</v>
      </c>
      <c r="D122" s="17">
        <v>19</v>
      </c>
      <c r="E122" s="17">
        <v>1</v>
      </c>
      <c r="F122" s="17">
        <v>21</v>
      </c>
      <c r="G122" s="10">
        <v>22</v>
      </c>
    </row>
    <row r="123" spans="2:7" s="5" customFormat="1" ht="18" customHeight="1">
      <c r="B123" s="29"/>
      <c r="C123" s="9"/>
      <c r="D123" s="17"/>
      <c r="E123" s="11"/>
      <c r="F123" s="11"/>
      <c r="G123" s="12"/>
    </row>
    <row r="124" spans="2:7" s="5" customFormat="1" ht="18" customHeight="1">
      <c r="B124" s="30"/>
      <c r="C124" s="9" t="s">
        <v>9</v>
      </c>
      <c r="D124" s="7">
        <v>751</v>
      </c>
      <c r="E124" s="7">
        <v>855</v>
      </c>
      <c r="F124" s="7">
        <v>985</v>
      </c>
      <c r="G124" s="7">
        <v>1840</v>
      </c>
    </row>
    <row r="125" spans="2:7" s="5" customFormat="1" ht="18" customHeight="1">
      <c r="B125" s="28" t="s">
        <v>37</v>
      </c>
      <c r="C125" s="6" t="s">
        <v>7</v>
      </c>
      <c r="D125" s="17">
        <v>115</v>
      </c>
      <c r="E125" s="17">
        <v>154</v>
      </c>
      <c r="F125" s="17">
        <v>159</v>
      </c>
      <c r="G125" s="10">
        <v>313</v>
      </c>
    </row>
    <row r="126" spans="2:7" s="5" customFormat="1" ht="18" customHeight="1">
      <c r="B126" s="29"/>
      <c r="C126" s="9" t="s">
        <v>8</v>
      </c>
      <c r="D126" s="17">
        <v>0</v>
      </c>
      <c r="E126" s="17">
        <v>0</v>
      </c>
      <c r="F126" s="17">
        <v>0</v>
      </c>
      <c r="G126" s="10">
        <v>0</v>
      </c>
    </row>
    <row r="127" spans="2:7" s="5" customFormat="1" ht="18" customHeight="1">
      <c r="B127" s="29"/>
      <c r="C127" s="9"/>
      <c r="D127" s="17"/>
      <c r="E127" s="11"/>
      <c r="F127" s="11"/>
      <c r="G127" s="12"/>
    </row>
    <row r="128" spans="2:7" s="5" customFormat="1" ht="18" customHeight="1">
      <c r="B128" s="30"/>
      <c r="C128" s="9" t="s">
        <v>9</v>
      </c>
      <c r="D128" s="7">
        <v>115</v>
      </c>
      <c r="E128" s="7">
        <v>154</v>
      </c>
      <c r="F128" s="7">
        <v>159</v>
      </c>
      <c r="G128" s="7">
        <v>313</v>
      </c>
    </row>
    <row r="129" spans="2:7" s="5" customFormat="1" ht="18" customHeight="1">
      <c r="B129" s="28" t="s">
        <v>38</v>
      </c>
      <c r="C129" s="6" t="s">
        <v>7</v>
      </c>
      <c r="D129" s="17">
        <v>893</v>
      </c>
      <c r="E129" s="17">
        <v>983</v>
      </c>
      <c r="F129" s="17">
        <v>1102</v>
      </c>
      <c r="G129" s="10">
        <v>2085</v>
      </c>
    </row>
    <row r="130" spans="2:7" s="5" customFormat="1" ht="18" customHeight="1">
      <c r="B130" s="29"/>
      <c r="C130" s="9" t="s">
        <v>8</v>
      </c>
      <c r="D130" s="17">
        <v>3</v>
      </c>
      <c r="E130" s="17">
        <v>1</v>
      </c>
      <c r="F130" s="17">
        <v>2</v>
      </c>
      <c r="G130" s="10">
        <v>3</v>
      </c>
    </row>
    <row r="131" spans="2:7" s="5" customFormat="1" ht="18" customHeight="1">
      <c r="B131" s="29"/>
      <c r="C131" s="9"/>
      <c r="D131" s="17"/>
      <c r="E131" s="11"/>
      <c r="F131" s="11"/>
      <c r="G131" s="12"/>
    </row>
    <row r="132" spans="2:7" s="5" customFormat="1" ht="18" customHeight="1">
      <c r="B132" s="30"/>
      <c r="C132" s="9" t="s">
        <v>9</v>
      </c>
      <c r="D132" s="7">
        <v>896</v>
      </c>
      <c r="E132" s="7">
        <v>984</v>
      </c>
      <c r="F132" s="7">
        <v>1104</v>
      </c>
      <c r="G132" s="7">
        <v>2088</v>
      </c>
    </row>
    <row r="133" spans="2:7" s="5" customFormat="1" ht="18" customHeight="1">
      <c r="B133" s="28" t="s">
        <v>39</v>
      </c>
      <c r="C133" s="6" t="s">
        <v>7</v>
      </c>
      <c r="D133" s="17">
        <v>125</v>
      </c>
      <c r="E133" s="17">
        <v>139</v>
      </c>
      <c r="F133" s="17">
        <v>151</v>
      </c>
      <c r="G133" s="10">
        <v>290</v>
      </c>
    </row>
    <row r="134" spans="2:7" s="5" customFormat="1" ht="18" customHeight="1">
      <c r="B134" s="29"/>
      <c r="C134" s="9" t="s">
        <v>8</v>
      </c>
      <c r="D134" s="17">
        <v>2</v>
      </c>
      <c r="E134" s="17">
        <v>0</v>
      </c>
      <c r="F134" s="17">
        <v>3</v>
      </c>
      <c r="G134" s="10">
        <v>3</v>
      </c>
    </row>
    <row r="135" spans="2:7" s="5" customFormat="1" ht="18" customHeight="1">
      <c r="B135" s="29"/>
      <c r="C135" s="9"/>
      <c r="D135" s="17"/>
      <c r="E135" s="11"/>
      <c r="F135" s="11"/>
      <c r="G135" s="12"/>
    </row>
    <row r="136" spans="2:7" s="5" customFormat="1" ht="18" customHeight="1">
      <c r="B136" s="30"/>
      <c r="C136" s="9" t="s">
        <v>9</v>
      </c>
      <c r="D136" s="7">
        <v>127</v>
      </c>
      <c r="E136" s="7">
        <v>139</v>
      </c>
      <c r="F136" s="7">
        <v>154</v>
      </c>
      <c r="G136" s="7">
        <v>293</v>
      </c>
    </row>
    <row r="137" spans="2:7" s="5" customFormat="1" ht="18" customHeight="1">
      <c r="B137" s="28" t="s">
        <v>40</v>
      </c>
      <c r="C137" s="6" t="s">
        <v>7</v>
      </c>
      <c r="D137" s="17">
        <v>382</v>
      </c>
      <c r="E137" s="17">
        <v>424</v>
      </c>
      <c r="F137" s="17">
        <v>477</v>
      </c>
      <c r="G137" s="10">
        <v>901</v>
      </c>
    </row>
    <row r="138" spans="2:7" s="5" customFormat="1" ht="18" customHeight="1">
      <c r="B138" s="29"/>
      <c r="C138" s="9" t="s">
        <v>8</v>
      </c>
      <c r="D138" s="17">
        <v>1</v>
      </c>
      <c r="E138" s="17">
        <v>0</v>
      </c>
      <c r="F138" s="17">
        <v>1</v>
      </c>
      <c r="G138" s="10">
        <v>1</v>
      </c>
    </row>
    <row r="139" spans="2:7" s="5" customFormat="1" ht="18" customHeight="1">
      <c r="B139" s="29"/>
      <c r="C139" s="9"/>
      <c r="D139" s="17"/>
      <c r="E139" s="11"/>
      <c r="F139" s="11"/>
      <c r="G139" s="12"/>
    </row>
    <row r="140" spans="2:7" s="5" customFormat="1" ht="18" customHeight="1" thickBot="1">
      <c r="B140" s="33"/>
      <c r="C140" s="18" t="s">
        <v>9</v>
      </c>
      <c r="D140" s="19">
        <v>383</v>
      </c>
      <c r="E140" s="19">
        <v>424</v>
      </c>
      <c r="F140" s="19">
        <v>478</v>
      </c>
      <c r="G140" s="19">
        <v>902</v>
      </c>
    </row>
    <row r="141" spans="2:7" s="5" customFormat="1" ht="18" customHeight="1">
      <c r="B141" s="29" t="s">
        <v>9</v>
      </c>
      <c r="C141" s="6" t="s">
        <v>7</v>
      </c>
      <c r="D141" s="17">
        <v>2847</v>
      </c>
      <c r="E141" s="17">
        <v>3201</v>
      </c>
      <c r="F141" s="17">
        <v>3552</v>
      </c>
      <c r="G141" s="10">
        <v>6753</v>
      </c>
    </row>
    <row r="142" spans="2:7" s="5" customFormat="1" ht="18" customHeight="1">
      <c r="B142" s="29"/>
      <c r="C142" s="9" t="s">
        <v>8</v>
      </c>
      <c r="D142" s="17">
        <v>30</v>
      </c>
      <c r="E142" s="17">
        <v>3</v>
      </c>
      <c r="F142" s="17">
        <v>31</v>
      </c>
      <c r="G142" s="10">
        <v>34</v>
      </c>
    </row>
    <row r="143" spans="2:7" s="5" customFormat="1" ht="18" customHeight="1">
      <c r="B143" s="29"/>
      <c r="C143" s="9"/>
      <c r="D143" s="17"/>
      <c r="E143" s="11"/>
      <c r="F143" s="11"/>
      <c r="G143" s="12"/>
    </row>
    <row r="144" spans="2:7" s="5" customFormat="1" ht="18" customHeight="1">
      <c r="B144" s="30"/>
      <c r="C144" s="9" t="s">
        <v>9</v>
      </c>
      <c r="D144" s="7">
        <v>2877</v>
      </c>
      <c r="E144" s="7">
        <v>3204</v>
      </c>
      <c r="F144" s="7">
        <v>3583</v>
      </c>
      <c r="G144" s="7">
        <v>6787</v>
      </c>
    </row>
    <row r="145" spans="2:7" s="5" customFormat="1" ht="18" customHeight="1">
      <c r="B145" s="14"/>
      <c r="C145" s="14"/>
      <c r="D145" s="20"/>
      <c r="E145" s="20"/>
      <c r="F145" s="20"/>
      <c r="G145" s="20"/>
    </row>
  </sheetData>
  <sheetProtection/>
  <mergeCells count="38">
    <mergeCell ref="B6:B9"/>
    <mergeCell ref="B5:C5"/>
    <mergeCell ref="B110:B113"/>
    <mergeCell ref="B117:B120"/>
    <mergeCell ref="B44:B47"/>
    <mergeCell ref="B48:B51"/>
    <mergeCell ref="B52:B55"/>
    <mergeCell ref="B68:B71"/>
    <mergeCell ref="B56:B59"/>
    <mergeCell ref="B60:B63"/>
    <mergeCell ref="B64:B67"/>
    <mergeCell ref="B29:B32"/>
    <mergeCell ref="B33:B36"/>
    <mergeCell ref="B37:B40"/>
    <mergeCell ref="B13:B16"/>
    <mergeCell ref="B17:B20"/>
    <mergeCell ref="B21:B24"/>
    <mergeCell ref="B25:B28"/>
    <mergeCell ref="B141:B144"/>
    <mergeCell ref="B101:C101"/>
    <mergeCell ref="B116:C116"/>
    <mergeCell ref="B133:B136"/>
    <mergeCell ref="B102:B105"/>
    <mergeCell ref="B121:B124"/>
    <mergeCell ref="B125:B128"/>
    <mergeCell ref="B129:B132"/>
    <mergeCell ref="B137:B140"/>
    <mergeCell ref="B106:B109"/>
    <mergeCell ref="C2:F2"/>
    <mergeCell ref="B74:C74"/>
    <mergeCell ref="B95:B98"/>
    <mergeCell ref="B75:B78"/>
    <mergeCell ref="B79:B82"/>
    <mergeCell ref="B83:B86"/>
    <mergeCell ref="B87:B90"/>
    <mergeCell ref="B91:B94"/>
    <mergeCell ref="B12:C12"/>
    <mergeCell ref="B43:C43"/>
  </mergeCells>
  <printOptions/>
  <pageMargins left="0.94" right="0.68" top="0.6" bottom="0.43" header="0.512" footer="0.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100089</dc:creator>
  <cp:keywords/>
  <dc:description/>
  <cp:lastModifiedBy>100089</cp:lastModifiedBy>
  <dcterms:created xsi:type="dcterms:W3CDTF">2014-01-28T01:39:27Z</dcterms:created>
  <dcterms:modified xsi:type="dcterms:W3CDTF">2014-04-17T04:35:18Z</dcterms:modified>
  <cp:category/>
  <cp:version/>
  <cp:contentType/>
  <cp:contentStatus/>
</cp:coreProperties>
</file>