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svrfile\保存\01本庁\13保_学校教育\R06年度\1202学校教育\01_教育研究\情報化\00 庶務\006_AIドリルプロポーザル\02_起案・要領・仕様書\"/>
    </mc:Choice>
  </mc:AlternateContent>
  <bookViews>
    <workbookView xWindow="33150" yWindow="0" windowWidth="17520" windowHeight="11070" tabRatio="910"/>
  </bookViews>
  <sheets>
    <sheet name="記載例" sheetId="11" r:id="rId1"/>
    <sheet name="別表1" sheetId="10" r:id="rId2"/>
  </sheets>
  <definedNames>
    <definedName name="_xlnm.Print_Area" localSheetId="0">記載例!$A$1:$G$16</definedName>
    <definedName name="_xlnm.Print_Area" localSheetId="1">別表1!$A$1:$G$46</definedName>
    <definedName name="_xlnm.Print_Titles" localSheetId="0">記載例!$1:$5</definedName>
    <definedName name="_xlnm.Print_Titles" localSheetId="1">別表1!$1:$5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7" i="10" l="1"/>
  <c r="F49" i="10" l="1"/>
  <c r="F48" i="10"/>
  <c r="F50" i="10" l="1"/>
</calcChain>
</file>

<file path=xl/sharedStrings.xml><?xml version="1.0" encoding="utf-8"?>
<sst xmlns="http://schemas.openxmlformats.org/spreadsheetml/2006/main" count="116" uniqueCount="86">
  <si>
    <t>項番</t>
  </si>
  <si>
    <t>内容</t>
  </si>
  <si>
    <t>区分</t>
  </si>
  <si>
    <t>必須</t>
  </si>
  <si>
    <t>機能説明、カスタマイズ・代替案等記載欄</t>
    <rPh sb="0" eb="2">
      <t>キノウ</t>
    </rPh>
    <rPh sb="2" eb="4">
      <t>セツメイ</t>
    </rPh>
    <rPh sb="12" eb="15">
      <t>ダイタイアン</t>
    </rPh>
    <rPh sb="15" eb="16">
      <t>トウ</t>
    </rPh>
    <rPh sb="16" eb="18">
      <t>キサイ</t>
    </rPh>
    <rPh sb="18" eb="19">
      <t>ラン</t>
    </rPh>
    <phoneticPr fontId="1"/>
  </si>
  <si>
    <t>○</t>
    <phoneticPr fontId="1"/>
  </si>
  <si>
    <t>△</t>
    <phoneticPr fontId="1"/>
  </si>
  <si>
    <t>×</t>
    <phoneticPr fontId="1"/>
  </si>
  <si>
    <t>入力箇所</t>
    <rPh sb="0" eb="2">
      <t>ニュウリョク</t>
    </rPh>
    <rPh sb="2" eb="4">
      <t>カショ</t>
    </rPh>
    <phoneticPr fontId="1"/>
  </si>
  <si>
    <t>○</t>
    <phoneticPr fontId="1"/>
  </si>
  <si>
    <t>△</t>
    <phoneticPr fontId="1"/>
  </si>
  <si>
    <t>×</t>
    <phoneticPr fontId="1"/>
  </si>
  <si>
    <t>事業者名</t>
    <rPh sb="0" eb="3">
      <t>ジギョウシャ</t>
    </rPh>
    <rPh sb="3" eb="4">
      <t>メイ</t>
    </rPh>
    <phoneticPr fontId="1"/>
  </si>
  <si>
    <t>計</t>
    <rPh sb="0" eb="1">
      <t>ケイ</t>
    </rPh>
    <phoneticPr fontId="1"/>
  </si>
  <si>
    <t>2.4</t>
    <phoneticPr fontId="1"/>
  </si>
  <si>
    <t>2.5</t>
    <phoneticPr fontId="1"/>
  </si>
  <si>
    <t>2.6</t>
    <phoneticPr fontId="1"/>
  </si>
  <si>
    <t>2.7</t>
    <phoneticPr fontId="1"/>
  </si>
  <si>
    <t>2.8</t>
    <phoneticPr fontId="1"/>
  </si>
  <si>
    <t>2.3</t>
    <phoneticPr fontId="1"/>
  </si>
  <si>
    <t>2.2</t>
    <phoneticPr fontId="1"/>
  </si>
  <si>
    <t>2.1</t>
    <phoneticPr fontId="1"/>
  </si>
  <si>
    <t>3.2</t>
    <phoneticPr fontId="1"/>
  </si>
  <si>
    <t>3.3</t>
    <phoneticPr fontId="1"/>
  </si>
  <si>
    <r>
      <t xml:space="preserve">要望項目
対応状況
</t>
    </r>
    <r>
      <rPr>
        <u/>
        <sz val="8"/>
        <rFont val="ＭＳ ゴシック"/>
        <family val="3"/>
        <charset val="128"/>
      </rPr>
      <t>プルダウン</t>
    </r>
    <rPh sb="0" eb="2">
      <t>ヨウボウ</t>
    </rPh>
    <rPh sb="2" eb="4">
      <t>コウモク</t>
    </rPh>
    <rPh sb="5" eb="7">
      <t>タイオウ</t>
    </rPh>
    <rPh sb="7" eb="9">
      <t>ジョウキョウ</t>
    </rPh>
    <phoneticPr fontId="1"/>
  </si>
  <si>
    <t>○</t>
  </si>
  <si>
    <r>
      <rPr>
        <sz val="20"/>
        <color rgb="FFFF0000"/>
        <rFont val="BIZ UDPゴシック"/>
        <family val="3"/>
        <charset val="128"/>
      </rPr>
      <t>記載例</t>
    </r>
    <r>
      <rPr>
        <sz val="16"/>
        <color theme="1"/>
        <rFont val="ＭＳ 明朝"/>
        <family val="1"/>
        <charset val="128"/>
      </rPr>
      <t>　別表1　機能対応表（機能評価）</t>
    </r>
    <rPh sb="0" eb="2">
      <t>キサイ</t>
    </rPh>
    <rPh sb="2" eb="3">
      <t>レイ</t>
    </rPh>
    <rPh sb="4" eb="6">
      <t>ベッピョウ</t>
    </rPh>
    <rPh sb="8" eb="10">
      <t>キノウ</t>
    </rPh>
    <rPh sb="10" eb="12">
      <t>タイオウ</t>
    </rPh>
    <rPh sb="12" eb="13">
      <t>ヒョウ</t>
    </rPh>
    <rPh sb="14" eb="16">
      <t>キノウ</t>
    </rPh>
    <rPh sb="16" eb="18">
      <t>ヒョウカ</t>
    </rPh>
    <phoneticPr fontId="1"/>
  </si>
  <si>
    <t>別表1　機能対応表（機能評価）</t>
    <rPh sb="0" eb="2">
      <t>ベッピョウ</t>
    </rPh>
    <rPh sb="4" eb="6">
      <t>キノウ</t>
    </rPh>
    <rPh sb="6" eb="8">
      <t>タイオウ</t>
    </rPh>
    <rPh sb="8" eb="9">
      <t>ヒョウ</t>
    </rPh>
    <rPh sb="10" eb="12">
      <t>キノウ</t>
    </rPh>
    <rPh sb="12" eb="14">
      <t>ヒョウカ</t>
    </rPh>
    <phoneticPr fontId="1"/>
  </si>
  <si>
    <t>2.9</t>
  </si>
  <si>
    <t>2.10</t>
  </si>
  <si>
    <t>2.11</t>
  </si>
  <si>
    <t>2.12</t>
  </si>
  <si>
    <t>2.13</t>
  </si>
  <si>
    <t>2.14</t>
  </si>
  <si>
    <t>2.15</t>
  </si>
  <si>
    <t>2.16</t>
  </si>
  <si>
    <t>3.4</t>
  </si>
  <si>
    <t>Windows10及びWindows11に対応していること。</t>
  </si>
  <si>
    <t>ブラウザはMicrosoft Edge及びGoogle Chromeに対応していること</t>
  </si>
  <si>
    <t>ブラウザから問題にアクセスでき、オンラインで個別学習に取り組めること。</t>
  </si>
  <si>
    <t>Microsoftアカウントとシングルサインオン連携していること。</t>
  </si>
  <si>
    <t>オフライン状態でも問題に取り組める機能を有すること。</t>
  </si>
  <si>
    <t>要望</t>
    <phoneticPr fontId="1"/>
  </si>
  <si>
    <t>国語、算数・数学、理科、社会、英語の5教科を収録しており、児童生徒が自身の学年のみでなく、全ての学年の問題に取り組むことができること。</t>
  </si>
  <si>
    <t>英語は、リスニングに対応した問題も搭載されていること。</t>
  </si>
  <si>
    <t>本市が採択する教科書（「7　浜田市採択教科書」参照）内容に沿って学習できること。</t>
  </si>
  <si>
    <t>問題総数70,000問以上を搭載していること。</t>
  </si>
  <si>
    <t>テキストや数字・数式、図表、イラスト等を活用して出題及び説明がされ、学習意欲が向上するような工夫を導入する等、児童生徒が興味・関心を有し、主体的に取り組むことのできる内容であること。</t>
  </si>
  <si>
    <t>児童生徒が一人一人の学習理解度に応じた問題に取り組むことができること。</t>
  </si>
  <si>
    <t>間違えた問題のみに再度取り組める機能を有すること。</t>
  </si>
  <si>
    <t>過去の学習履歴から、教科ごとに効果的に復習できる問題を自動抽出・出題できること。</t>
  </si>
  <si>
    <t>児童生徒が学習に取り組む過程において、自ら選択した問題又は教員が配信した問題、ソフトウエア内で診断した学習理解度に応じた問題に取り組めること。</t>
  </si>
  <si>
    <t>AI を活用した誤答に基づく出題がされること。また、過去の学習履歴を踏まえて復習機能もAI機能で個別最適化されていること。</t>
  </si>
  <si>
    <t>教員は、児童生徒に対してオンラインで個別に問題を配信して、個々の児童生徒の習熟度に応じた問題に取り組ませることができること。</t>
  </si>
  <si>
    <t>児童生徒は解答を中断した続きから学習を再開できること。</t>
  </si>
  <si>
    <t>単元確認テスト機能を有すること</t>
  </si>
  <si>
    <t>小学校1～3年生を対象とする認知特性のチェックテスト機能を有すること。</t>
  </si>
  <si>
    <t>認知特性のチェックリストの結果に応じて、児童一人一人の特性に合わせた問題を自動提案する機能を有すること。</t>
  </si>
  <si>
    <t>中学校は、過去の高校入試問題を出題できること。</t>
  </si>
  <si>
    <t>手書き入力（文字・数字・数式）、選択肢、穴埋め等複数の解答パターンを有し、問題特性に対応した解答を行うことができること。</t>
  </si>
  <si>
    <t>手書き入力、キーボード入力の解答にも対応していること。</t>
  </si>
  <si>
    <t>児童生徒が解答した内容に対して自動採点を行うことができること。</t>
  </si>
  <si>
    <t>解答内容に応じて解説が表示されること。文字、数字・数式、図解、グラフ等の問題特性に応じた解説が分かりやすく表示されること。</t>
  </si>
  <si>
    <t>教員画面に、個別最適化された学習支援を行うのに適した学習履歴が表示されること。</t>
  </si>
  <si>
    <t>児童生徒が取り組んだ問題、解答及びその正誤、解答に要した時間等がアプリ内に蓄積され、教員が把握できること。</t>
  </si>
  <si>
    <t>教員がそのデータを閲覧、把握し、指導に活かせること。</t>
  </si>
  <si>
    <t>学習者の学習履歴は、個人単位だけでなく、クラス等のグループ単位で集計・集約したものを確認できること。</t>
  </si>
  <si>
    <t>児童生徒の学習成果物をCSVファイル・Excelファイル等により出力できること。</t>
  </si>
  <si>
    <t>児童生徒及び教員にとって詳細なマニュアル等を見なくても感覚的にログインや解答、管理等の操作ができるインターフェースであること。</t>
  </si>
  <si>
    <t>画面構成は、操作を効率的に行えるように配慮し、一貫性のある画面構成、画面遷移、入出力操作方法とすること。また、操作に係る負荷軽減に資する効率的な検索機能やデータ入出力機能を有すること。また、アクセシビリティに配慮したシステムとすること。</t>
    <phoneticPr fontId="1"/>
  </si>
  <si>
    <t>教員が問合せ可能なヘルプデスク・コールセンター等があること。</t>
  </si>
  <si>
    <t>画面共有機能などを活用し、実画面を見ながらサポートができること。</t>
  </si>
  <si>
    <t>学習支援の基本機能</t>
  </si>
  <si>
    <t>出題範囲</t>
  </si>
  <si>
    <t>解答・採点</t>
  </si>
  <si>
    <t>学習履歴の蓄積・分析・活用</t>
  </si>
  <si>
    <t>操作性能</t>
    <phoneticPr fontId="1"/>
  </si>
  <si>
    <t>運用支援</t>
  </si>
  <si>
    <t>標準機能。提案書○ページ
Windows10及びWindows11に対応。</t>
    <rPh sb="0" eb="2">
      <t>ヒョウジュン</t>
    </rPh>
    <rPh sb="2" eb="4">
      <t>キノウ</t>
    </rPh>
    <rPh sb="5" eb="8">
      <t>テイアンショ</t>
    </rPh>
    <rPh sb="22" eb="23">
      <t>オヨ</t>
    </rPh>
    <rPh sb="34" eb="36">
      <t>タイオウ</t>
    </rPh>
    <phoneticPr fontId="1"/>
  </si>
  <si>
    <t>標準機能。提案書○ページ
Microsoft Edge及びGoogle Chromeに対応。</t>
    <rPh sb="0" eb="2">
      <t>ヒョウジュン</t>
    </rPh>
    <rPh sb="2" eb="4">
      <t>キノウ</t>
    </rPh>
    <rPh sb="27" eb="28">
      <t>オヨ</t>
    </rPh>
    <rPh sb="43" eb="45">
      <t>タイオウ</t>
    </rPh>
    <phoneticPr fontId="1"/>
  </si>
  <si>
    <t>標準機能。提案書○ページ
ブラウザから問題にアクセスし、オンラインでの個別学習に取り組むことが可能。</t>
    <rPh sb="0" eb="2">
      <t>ヒョウジュン</t>
    </rPh>
    <rPh sb="2" eb="4">
      <t>キノウ</t>
    </rPh>
    <rPh sb="5" eb="8">
      <t>テイアンショ</t>
    </rPh>
    <rPh sb="19" eb="21">
      <t>モンダイ</t>
    </rPh>
    <rPh sb="35" eb="37">
      <t>コベツ</t>
    </rPh>
    <rPh sb="37" eb="39">
      <t>ガクシュウ</t>
    </rPh>
    <rPh sb="40" eb="41">
      <t>ト</t>
    </rPh>
    <rPh sb="42" eb="43">
      <t>ク</t>
    </rPh>
    <rPh sb="47" eb="49">
      <t>カノウ</t>
    </rPh>
    <phoneticPr fontId="1"/>
  </si>
  <si>
    <t>標準機能。提案書○ページ
Microsoftアカウントでのシングルサインオンが可能。</t>
    <rPh sb="0" eb="2">
      <t>ヒョウジュン</t>
    </rPh>
    <rPh sb="2" eb="4">
      <t>キノウ</t>
    </rPh>
    <rPh sb="5" eb="8">
      <t>テイアンショ</t>
    </rPh>
    <rPh sb="39" eb="41">
      <t>カノウ</t>
    </rPh>
    <phoneticPr fontId="1"/>
  </si>
  <si>
    <t>△</t>
  </si>
  <si>
    <t>年度内に機能リリース予定。</t>
    <rPh sb="0" eb="3">
      <t>ネンドナイ</t>
    </rPh>
    <rPh sb="4" eb="6">
      <t>キノウ</t>
    </rPh>
    <rPh sb="10" eb="12">
      <t>ヨテイ</t>
    </rPh>
    <phoneticPr fontId="1"/>
  </si>
  <si>
    <t>標準体制。提案書○ページ</t>
    <rPh sb="0" eb="2">
      <t>ヒョウジュン</t>
    </rPh>
    <rPh sb="2" eb="4">
      <t>タイセイ</t>
    </rPh>
    <rPh sb="5" eb="8">
      <t>テイアンショ</t>
    </rPh>
    <phoneticPr fontId="1"/>
  </si>
  <si>
    <t>標準体制。提案書○ページ
オンライン会議システムを用いて実画面を見ながら教員のサポートを行う。</t>
    <rPh sb="0" eb="2">
      <t>ヒョウジュン</t>
    </rPh>
    <rPh sb="2" eb="4">
      <t>タイセイ</t>
    </rPh>
    <rPh sb="5" eb="8">
      <t>テイアンショ</t>
    </rPh>
    <rPh sb="18" eb="20">
      <t>カイギ</t>
    </rPh>
    <rPh sb="25" eb="26">
      <t>モチ</t>
    </rPh>
    <rPh sb="28" eb="29">
      <t>ジツ</t>
    </rPh>
    <rPh sb="29" eb="31">
      <t>ガメン</t>
    </rPh>
    <rPh sb="32" eb="33">
      <t>ミ</t>
    </rPh>
    <rPh sb="36" eb="38">
      <t>キョウイン</t>
    </rPh>
    <rPh sb="44" eb="45">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</si>
</sst>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6"/>
      <color theme="1"/>
      <name val="ＭＳ 明朝"/>
      <family val="1"/>
      <charset val="128"/>
    </font>
    <font>
      <sz val="11"/>
      <color theme="1"/>
      <name val="ＭＳ 明朝"/>
      <family val="1"/>
      <charset val="128"/>
    </font>
    <font>
      <b/>
      <sz val="11"/>
      <color theme="1"/>
      <name val="ＭＳ 明朝"/>
      <family val="1"/>
      <charset val="128"/>
    </font>
    <font>
      <b/>
      <sz val="14"/>
      <color theme="1"/>
      <name val="ＭＳ 明朝"/>
      <family val="1"/>
      <charset val="128"/>
    </font>
    <font>
      <sz val="18"/>
      <color theme="1"/>
      <name val="ＭＳ 明朝"/>
      <family val="1"/>
      <charset val="128"/>
    </font>
    <font>
      <sz val="11"/>
      <name val="ＭＳ ゴシック"/>
      <family val="3"/>
      <charset val="128"/>
    </font>
    <font>
      <u/>
      <sz val="8"/>
      <name val="ＭＳ ゴシック"/>
      <family val="3"/>
      <charset val="128"/>
    </font>
    <font>
      <sz val="11"/>
      <color theme="1"/>
      <name val="ＭＳ ゴシック"/>
      <family val="3"/>
      <charset val="128"/>
    </font>
    <font>
      <sz val="20"/>
      <color rgb="FFFF0000"/>
      <name val="BIZ UDPゴシック"/>
      <family val="3"/>
      <charset val="128"/>
    </font>
    <font>
      <sz val="11"/>
      <color rgb="FFFF0000"/>
      <name val="ＭＳ 明朝"/>
      <family val="1"/>
      <charset val="128"/>
    </font>
    <font>
      <sz val="18"/>
      <color rgb="FFFF0000"/>
      <name val="ＭＳ 明朝"/>
      <family val="1"/>
      <charset val="128"/>
    </font>
  </fonts>
  <fills count="8">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rgb="FF92D050"/>
        <bgColor indexed="64"/>
      </patternFill>
    </fill>
    <fill>
      <patternFill patternType="solid">
        <fgColor theme="0" tint="-0.49998474074526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ck">
        <color rgb="FFFF0000"/>
      </bottom>
      <diagonal/>
    </border>
    <border diagonalDown="1">
      <left style="thin">
        <color indexed="64"/>
      </left>
      <right/>
      <top style="thin">
        <color indexed="64"/>
      </top>
      <bottom style="thin">
        <color indexed="64"/>
      </bottom>
      <diagonal style="thin">
        <color indexed="64"/>
      </diagonal>
    </border>
    <border>
      <left style="thick">
        <color rgb="FFFF0000"/>
      </left>
      <right style="thick">
        <color rgb="FFFF0000"/>
      </right>
      <top style="thick">
        <color rgb="FFFF0000"/>
      </top>
      <bottom style="thin">
        <color indexed="64"/>
      </bottom>
      <diagonal/>
    </border>
    <border>
      <left style="thin">
        <color indexed="64"/>
      </left>
      <right style="thick">
        <color rgb="FFFF0000"/>
      </right>
      <top style="thin">
        <color indexed="64"/>
      </top>
      <bottom style="thick">
        <color rgb="FFFF0000"/>
      </bottom>
      <diagonal/>
    </border>
    <border diagonalDown="1">
      <left style="thin">
        <color indexed="64"/>
      </left>
      <right style="thick">
        <color rgb="FFFF0000"/>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bottom/>
      <diagonal/>
    </border>
    <border diagonalDown="1">
      <left style="thin">
        <color indexed="64"/>
      </left>
      <right style="thick">
        <color rgb="FFFF0000"/>
      </right>
      <top style="thin">
        <color indexed="64"/>
      </top>
      <bottom/>
      <diagonal style="thin">
        <color indexed="64"/>
      </diagonal>
    </border>
    <border>
      <left style="thick">
        <color rgb="FFFF0000"/>
      </left>
      <right style="thick">
        <color rgb="FFFF0000"/>
      </right>
      <top style="thin">
        <color indexed="64"/>
      </top>
      <bottom style="thin">
        <color theme="1"/>
      </bottom>
      <diagonal/>
    </border>
    <border>
      <left style="thick">
        <color rgb="FFFF0000"/>
      </left>
      <right style="thick">
        <color rgb="FFFF0000"/>
      </right>
      <top style="thin">
        <color theme="1"/>
      </top>
      <bottom style="thin">
        <color theme="1"/>
      </bottom>
      <diagonal/>
    </border>
    <border>
      <left style="thick">
        <color rgb="FFFF0000"/>
      </left>
      <right style="thick">
        <color rgb="FFFF0000"/>
      </right>
      <top style="thin">
        <color theme="1"/>
      </top>
      <bottom style="thin">
        <color indexed="64"/>
      </bottom>
      <diagonal/>
    </border>
    <border>
      <left style="thick">
        <color rgb="FFFF0000"/>
      </left>
      <right/>
      <top style="thick">
        <color rgb="FFFF0000"/>
      </top>
      <bottom style="thick">
        <color rgb="FFFF0000"/>
      </bottom>
      <diagonal/>
    </border>
    <border>
      <left style="thin">
        <color indexed="64"/>
      </left>
      <right/>
      <top/>
      <bottom style="thin">
        <color indexed="64"/>
      </bottom>
      <diagonal/>
    </border>
    <border>
      <left/>
      <right style="thin">
        <color theme="1"/>
      </right>
      <top style="thick">
        <color rgb="FFFF0000"/>
      </top>
      <bottom style="thin">
        <color theme="1"/>
      </bottom>
      <diagonal/>
    </border>
    <border>
      <left/>
      <right/>
      <top style="thick">
        <color rgb="FFFF0000"/>
      </top>
      <bottom style="thin">
        <color theme="1"/>
      </bottom>
      <diagonal/>
    </border>
    <border diagonalDown="1">
      <left style="thin">
        <color indexed="64"/>
      </left>
      <right/>
      <top style="thin">
        <color indexed="64"/>
      </top>
      <bottom/>
      <diagonal style="thin">
        <color indexed="64"/>
      </diagonal>
    </border>
    <border>
      <left style="thick">
        <color rgb="FFFF0000"/>
      </left>
      <right style="thick">
        <color rgb="FFFF0000"/>
      </right>
      <top style="thick">
        <color rgb="FFFF0000"/>
      </top>
      <bottom/>
      <diagonal/>
    </border>
    <border>
      <left style="thick">
        <color rgb="FFFF0000"/>
      </left>
      <right style="thin">
        <color indexed="64"/>
      </right>
      <top style="thick">
        <color rgb="FFFF0000"/>
      </top>
      <bottom style="thick">
        <color rgb="FFFF0000"/>
      </bottom>
      <diagonal/>
    </border>
  </borders>
  <cellStyleXfs count="1">
    <xf numFmtId="0" fontId="0" fillId="0" borderId="0">
      <alignment vertical="center"/>
    </xf>
  </cellStyleXfs>
  <cellXfs count="69">
    <xf numFmtId="0" fontId="0" fillId="0" borderId="0" xfId="0">
      <alignment vertical="center"/>
    </xf>
    <xf numFmtId="0" fontId="2" fillId="3" borderId="0" xfId="0" applyFont="1" applyFill="1">
      <alignment vertical="center"/>
    </xf>
    <xf numFmtId="0" fontId="3" fillId="3" borderId="0" xfId="0" applyFont="1" applyFill="1" applyAlignment="1">
      <alignment horizontal="left" vertical="center"/>
    </xf>
    <xf numFmtId="0" fontId="3" fillId="3" borderId="0" xfId="0" applyFont="1" applyFill="1" applyAlignment="1">
      <alignment horizontal="justify" vertical="center" wrapText="1"/>
    </xf>
    <xf numFmtId="0" fontId="3" fillId="3" borderId="0" xfId="0" applyFont="1" applyFill="1" applyAlignment="1">
      <alignment horizontal="center" vertical="center"/>
    </xf>
    <xf numFmtId="0" fontId="3" fillId="3" borderId="0" xfId="0" applyFont="1" applyFill="1">
      <alignment vertical="center"/>
    </xf>
    <xf numFmtId="0" fontId="4" fillId="3"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3" fillId="3" borderId="0" xfId="0" applyFont="1" applyFill="1" applyBorder="1" applyAlignment="1">
      <alignment horizontal="center" vertical="center"/>
    </xf>
    <xf numFmtId="0" fontId="3" fillId="3" borderId="0" xfId="0" applyFont="1" applyFill="1" applyBorder="1" applyAlignment="1">
      <alignment vertical="center" wrapText="1"/>
    </xf>
    <xf numFmtId="0" fontId="3" fillId="3" borderId="0" xfId="0" applyFont="1" applyFill="1" applyAlignment="1">
      <alignment vertical="center" wrapText="1"/>
    </xf>
    <xf numFmtId="0" fontId="3" fillId="2" borderId="3" xfId="0" applyFont="1" applyFill="1" applyBorder="1" applyAlignment="1">
      <alignment horizontal="justify" vertical="center" wrapText="1"/>
    </xf>
    <xf numFmtId="0" fontId="3" fillId="2" borderId="4" xfId="0" applyFont="1" applyFill="1" applyBorder="1" applyAlignment="1">
      <alignment horizontal="center" vertical="center"/>
    </xf>
    <xf numFmtId="0" fontId="6" fillId="2" borderId="2" xfId="0" applyFont="1" applyFill="1" applyBorder="1" applyAlignment="1">
      <alignment horizontal="center" vertical="center"/>
    </xf>
    <xf numFmtId="49" fontId="3" fillId="3" borderId="1" xfId="0" applyNumberFormat="1" applyFont="1" applyFill="1" applyBorder="1" applyAlignment="1">
      <alignment horizontal="left" vertical="center"/>
    </xf>
    <xf numFmtId="0" fontId="3" fillId="3" borderId="1" xfId="0" applyFont="1" applyFill="1" applyBorder="1" applyAlignment="1">
      <alignment horizontal="justify"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right" vertical="center" wrapText="1"/>
    </xf>
    <xf numFmtId="0" fontId="3" fillId="3" borderId="6" xfId="0" applyFont="1" applyFill="1" applyBorder="1" applyAlignment="1">
      <alignment horizontal="center" vertical="center"/>
    </xf>
    <xf numFmtId="0" fontId="3" fillId="3" borderId="6" xfId="0" applyFont="1" applyFill="1" applyBorder="1" applyAlignment="1">
      <alignment horizontal="right" vertical="center" wrapText="1"/>
    </xf>
    <xf numFmtId="0" fontId="3" fillId="3" borderId="7" xfId="0" applyFont="1" applyFill="1" applyBorder="1" applyAlignment="1">
      <alignment horizontal="center" vertical="center"/>
    </xf>
    <xf numFmtId="0" fontId="3" fillId="3" borderId="8" xfId="0" applyFont="1" applyFill="1" applyBorder="1" applyAlignment="1">
      <alignment horizontal="right" vertical="center" wrapText="1"/>
    </xf>
    <xf numFmtId="0" fontId="3" fillId="3" borderId="0" xfId="0" applyFont="1" applyFill="1" applyAlignment="1">
      <alignment horizontal="center" vertical="center" wrapText="1"/>
    </xf>
    <xf numFmtId="0" fontId="9" fillId="2" borderId="2" xfId="0" applyFont="1" applyFill="1" applyBorder="1" applyAlignment="1">
      <alignment horizontal="left" vertical="center"/>
    </xf>
    <xf numFmtId="49" fontId="9" fillId="2" borderId="2" xfId="0" applyNumberFormat="1" applyFont="1" applyFill="1" applyBorder="1" applyAlignment="1">
      <alignment horizontal="left" vertical="center"/>
    </xf>
    <xf numFmtId="0" fontId="6" fillId="4" borderId="11" xfId="0" applyFont="1" applyFill="1" applyBorder="1" applyAlignment="1">
      <alignment horizontal="center" vertical="center"/>
    </xf>
    <xf numFmtId="0" fontId="3" fillId="5" borderId="1" xfId="0" applyFont="1" applyFill="1" applyBorder="1" applyAlignment="1">
      <alignment vertical="center" wrapText="1"/>
    </xf>
    <xf numFmtId="0" fontId="6" fillId="5" borderId="1" xfId="0" applyFont="1" applyFill="1" applyBorder="1" applyAlignment="1">
      <alignment horizontal="center" vertical="center"/>
    </xf>
    <xf numFmtId="0" fontId="3" fillId="2" borderId="4" xfId="0" applyFont="1" applyFill="1" applyBorder="1" applyAlignment="1">
      <alignment vertical="center" wrapText="1"/>
    </xf>
    <xf numFmtId="0" fontId="3" fillId="5" borderId="0" xfId="0" applyFont="1" applyFill="1" applyAlignment="1">
      <alignment horizontal="center" vertical="center"/>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3" fillId="2" borderId="12" xfId="0" applyFont="1" applyFill="1" applyBorder="1" applyAlignment="1">
      <alignment vertical="center" wrapText="1"/>
    </xf>
    <xf numFmtId="0" fontId="6" fillId="4" borderId="13" xfId="0" applyFont="1" applyFill="1" applyBorder="1" applyAlignment="1">
      <alignment horizontal="center" vertical="center"/>
    </xf>
    <xf numFmtId="0" fontId="11" fillId="5" borderId="14" xfId="0" applyFont="1" applyFill="1" applyBorder="1" applyAlignment="1">
      <alignment vertical="center" wrapText="1"/>
    </xf>
    <xf numFmtId="0" fontId="11" fillId="5" borderId="15" xfId="0" applyFont="1" applyFill="1" applyBorder="1" applyAlignment="1">
      <alignment vertical="center" wrapText="1"/>
    </xf>
    <xf numFmtId="0" fontId="6" fillId="4" borderId="16"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9" xfId="0" applyFont="1" applyFill="1" applyBorder="1" applyAlignment="1">
      <alignment horizontal="center" vertical="center"/>
    </xf>
    <xf numFmtId="49" fontId="3" fillId="3" borderId="2" xfId="0" applyNumberFormat="1" applyFont="1" applyFill="1" applyBorder="1" applyAlignment="1">
      <alignment horizontal="left" vertical="center"/>
    </xf>
    <xf numFmtId="0" fontId="6" fillId="5" borderId="2" xfId="0" applyFont="1" applyFill="1" applyBorder="1" applyAlignment="1">
      <alignment horizontal="center" vertical="center"/>
    </xf>
    <xf numFmtId="0" fontId="3" fillId="5" borderId="4" xfId="0" applyFont="1" applyFill="1" applyBorder="1" applyAlignment="1">
      <alignment vertical="center" wrapText="1"/>
    </xf>
    <xf numFmtId="0" fontId="6" fillId="4" borderId="2"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2" borderId="19"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2" borderId="0" xfId="0" applyFont="1" applyFill="1" applyBorder="1" applyAlignment="1">
      <alignment horizontal="justify" vertical="center" wrapText="1"/>
    </xf>
    <xf numFmtId="0" fontId="3" fillId="0" borderId="1" xfId="0" applyFont="1" applyBorder="1" applyAlignment="1">
      <alignment horizontal="left" vertical="center" wrapText="1"/>
    </xf>
    <xf numFmtId="0" fontId="6" fillId="7" borderId="11" xfId="0" applyFont="1" applyFill="1" applyBorder="1" applyAlignment="1">
      <alignment horizontal="center" vertical="center"/>
    </xf>
    <xf numFmtId="0" fontId="3" fillId="3" borderId="0" xfId="0" applyFont="1" applyFill="1" applyBorder="1">
      <alignment vertical="center"/>
    </xf>
    <xf numFmtId="0" fontId="3" fillId="3" borderId="20" xfId="0" applyFont="1" applyFill="1" applyBorder="1">
      <alignment vertical="center"/>
    </xf>
    <xf numFmtId="0" fontId="6" fillId="4" borderId="21" xfId="0" applyFont="1" applyFill="1" applyBorder="1" applyAlignment="1">
      <alignment horizontal="center" vertical="center"/>
    </xf>
    <xf numFmtId="0" fontId="11" fillId="5" borderId="22" xfId="0" applyFont="1" applyFill="1" applyBorder="1" applyAlignment="1">
      <alignment vertical="center" wrapText="1"/>
    </xf>
    <xf numFmtId="0" fontId="11" fillId="5" borderId="23" xfId="0" applyFont="1" applyFill="1" applyBorder="1" applyAlignment="1">
      <alignment vertical="center" wrapText="1"/>
    </xf>
    <xf numFmtId="0" fontId="11" fillId="5" borderId="24" xfId="0" applyFont="1" applyFill="1" applyBorder="1" applyAlignment="1">
      <alignment vertical="center" wrapText="1"/>
    </xf>
    <xf numFmtId="0" fontId="12" fillId="5" borderId="25" xfId="0" applyFont="1" applyFill="1" applyBorder="1" applyAlignment="1">
      <alignment horizontal="center" vertical="center"/>
    </xf>
    <xf numFmtId="0" fontId="3" fillId="0" borderId="3" xfId="0" applyFont="1" applyBorder="1" applyAlignment="1">
      <alignment horizontal="justify" vertical="center" wrapText="1"/>
    </xf>
    <xf numFmtId="0" fontId="3" fillId="3" borderId="3" xfId="0" applyFont="1" applyFill="1" applyBorder="1" applyAlignment="1">
      <alignment horizontal="center" vertical="center"/>
    </xf>
    <xf numFmtId="0" fontId="6" fillId="2" borderId="26" xfId="0" applyFont="1" applyFill="1" applyBorder="1" applyAlignment="1">
      <alignment horizontal="center" vertical="center"/>
    </xf>
    <xf numFmtId="0" fontId="11" fillId="0" borderId="27" xfId="0" applyFont="1" applyFill="1" applyBorder="1" applyAlignment="1">
      <alignment vertical="center" wrapText="1"/>
    </xf>
    <xf numFmtId="0" fontId="12" fillId="0" borderId="28" xfId="0" applyFont="1" applyFill="1" applyBorder="1" applyAlignment="1">
      <alignment horizontal="center" vertical="center"/>
    </xf>
    <xf numFmtId="0" fontId="3" fillId="2" borderId="18" xfId="0" applyFont="1" applyFill="1" applyBorder="1" applyAlignment="1">
      <alignment vertical="center" wrapText="1"/>
    </xf>
    <xf numFmtId="0" fontId="6" fillId="4" borderId="29" xfId="0" applyFont="1" applyFill="1" applyBorder="1" applyAlignment="1">
      <alignment horizontal="center" vertical="center"/>
    </xf>
    <xf numFmtId="0" fontId="11" fillId="5" borderId="30" xfId="0" applyFont="1" applyFill="1" applyBorder="1" applyAlignment="1">
      <alignment vertical="center" wrapText="1"/>
    </xf>
    <xf numFmtId="0" fontId="12" fillId="5" borderId="3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171450</xdr:colOff>
      <xdr:row>11</xdr:row>
      <xdr:rowOff>66675</xdr:rowOff>
    </xdr:from>
    <xdr:to>
      <xdr:col>7</xdr:col>
      <xdr:colOff>180975</xdr:colOff>
      <xdr:row>11</xdr:row>
      <xdr:rowOff>333375</xdr:rowOff>
    </xdr:to>
    <xdr:grpSp>
      <xdr:nvGrpSpPr>
        <xdr:cNvPr id="7" name="グループ化 6"/>
        <xdr:cNvGrpSpPr/>
      </xdr:nvGrpSpPr>
      <xdr:grpSpPr>
        <a:xfrm>
          <a:off x="171450" y="4371975"/>
          <a:ext cx="10648950" cy="266700"/>
          <a:chOff x="190500" y="10134600"/>
          <a:chExt cx="10648950" cy="676307"/>
        </a:xfrm>
        <a:noFill/>
      </xdr:grpSpPr>
      <xdr:sp macro="" textlink="">
        <xdr:nvSpPr>
          <xdr:cNvPr id="4" name="フリーフォーム 3"/>
          <xdr:cNvSpPr/>
        </xdr:nvSpPr>
        <xdr:spPr>
          <a:xfrm>
            <a:off x="190500" y="10134600"/>
            <a:ext cx="10648950" cy="405804"/>
          </a:xfrm>
          <a:custGeom>
            <a:avLst/>
            <a:gdLst>
              <a:gd name="connsiteX0" fmla="*/ 0 w 7191375"/>
              <a:gd name="connsiteY0" fmla="*/ 228632 h 257207"/>
              <a:gd name="connsiteX1" fmla="*/ 590550 w 7191375"/>
              <a:gd name="connsiteY1" fmla="*/ 9557 h 257207"/>
              <a:gd name="connsiteX2" fmla="*/ 1209675 w 7191375"/>
              <a:gd name="connsiteY2" fmla="*/ 238157 h 257207"/>
              <a:gd name="connsiteX3" fmla="*/ 1800225 w 7191375"/>
              <a:gd name="connsiteY3" fmla="*/ 28607 h 257207"/>
              <a:gd name="connsiteX4" fmla="*/ 2400300 w 7191375"/>
              <a:gd name="connsiteY4" fmla="*/ 247682 h 257207"/>
              <a:gd name="connsiteX5" fmla="*/ 3000375 w 7191375"/>
              <a:gd name="connsiteY5" fmla="*/ 32 h 257207"/>
              <a:gd name="connsiteX6" fmla="*/ 3609975 w 7191375"/>
              <a:gd name="connsiteY6" fmla="*/ 228632 h 257207"/>
              <a:gd name="connsiteX7" fmla="*/ 4200525 w 7191375"/>
              <a:gd name="connsiteY7" fmla="*/ 19082 h 257207"/>
              <a:gd name="connsiteX8" fmla="*/ 4810125 w 7191375"/>
              <a:gd name="connsiteY8" fmla="*/ 257207 h 257207"/>
              <a:gd name="connsiteX9" fmla="*/ 5391150 w 7191375"/>
              <a:gd name="connsiteY9" fmla="*/ 19082 h 257207"/>
              <a:gd name="connsiteX10" fmla="*/ 5991225 w 7191375"/>
              <a:gd name="connsiteY10" fmla="*/ 238157 h 257207"/>
              <a:gd name="connsiteX11" fmla="*/ 6591300 w 7191375"/>
              <a:gd name="connsiteY11" fmla="*/ 28607 h 257207"/>
              <a:gd name="connsiteX12" fmla="*/ 7191375 w 7191375"/>
              <a:gd name="connsiteY12" fmla="*/ 257207 h 257207"/>
              <a:gd name="connsiteX13" fmla="*/ 7191375 w 7191375"/>
              <a:gd name="connsiteY13" fmla="*/ 257207 h 2572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7191375" h="257207">
                <a:moveTo>
                  <a:pt x="0" y="228632"/>
                </a:moveTo>
                <a:cubicBezTo>
                  <a:pt x="194469" y="118301"/>
                  <a:pt x="388938" y="7970"/>
                  <a:pt x="590550" y="9557"/>
                </a:cubicBezTo>
                <a:cubicBezTo>
                  <a:pt x="792162" y="11144"/>
                  <a:pt x="1008063" y="234982"/>
                  <a:pt x="1209675" y="238157"/>
                </a:cubicBezTo>
                <a:cubicBezTo>
                  <a:pt x="1411287" y="241332"/>
                  <a:pt x="1601788" y="27020"/>
                  <a:pt x="1800225" y="28607"/>
                </a:cubicBezTo>
                <a:cubicBezTo>
                  <a:pt x="1998662" y="30194"/>
                  <a:pt x="2200275" y="252445"/>
                  <a:pt x="2400300" y="247682"/>
                </a:cubicBezTo>
                <a:cubicBezTo>
                  <a:pt x="2600325" y="242920"/>
                  <a:pt x="2798763" y="3207"/>
                  <a:pt x="3000375" y="32"/>
                </a:cubicBezTo>
                <a:cubicBezTo>
                  <a:pt x="3201987" y="-3143"/>
                  <a:pt x="3409950" y="225457"/>
                  <a:pt x="3609975" y="228632"/>
                </a:cubicBezTo>
                <a:cubicBezTo>
                  <a:pt x="3810000" y="231807"/>
                  <a:pt x="4000500" y="14319"/>
                  <a:pt x="4200525" y="19082"/>
                </a:cubicBezTo>
                <a:cubicBezTo>
                  <a:pt x="4400550" y="23844"/>
                  <a:pt x="4611688" y="257207"/>
                  <a:pt x="4810125" y="257207"/>
                </a:cubicBezTo>
                <a:cubicBezTo>
                  <a:pt x="5008562" y="257207"/>
                  <a:pt x="5194300" y="22257"/>
                  <a:pt x="5391150" y="19082"/>
                </a:cubicBezTo>
                <a:cubicBezTo>
                  <a:pt x="5588000" y="15907"/>
                  <a:pt x="5791200" y="236569"/>
                  <a:pt x="5991225" y="238157"/>
                </a:cubicBezTo>
                <a:cubicBezTo>
                  <a:pt x="6191250" y="239745"/>
                  <a:pt x="6391275" y="25432"/>
                  <a:pt x="6591300" y="28607"/>
                </a:cubicBezTo>
                <a:cubicBezTo>
                  <a:pt x="6791325" y="31782"/>
                  <a:pt x="7191375" y="257207"/>
                  <a:pt x="7191375" y="257207"/>
                </a:cubicBezTo>
                <a:lnTo>
                  <a:pt x="7191375" y="257207"/>
                </a:lnTo>
              </a:path>
            </a:pathLst>
          </a:custGeom>
          <a:grp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フリーフォーム 4"/>
          <xdr:cNvSpPr/>
        </xdr:nvSpPr>
        <xdr:spPr>
          <a:xfrm>
            <a:off x="190500" y="10405103"/>
            <a:ext cx="10648950" cy="405804"/>
          </a:xfrm>
          <a:custGeom>
            <a:avLst/>
            <a:gdLst>
              <a:gd name="connsiteX0" fmla="*/ 0 w 7191375"/>
              <a:gd name="connsiteY0" fmla="*/ 228632 h 257207"/>
              <a:gd name="connsiteX1" fmla="*/ 590550 w 7191375"/>
              <a:gd name="connsiteY1" fmla="*/ 9557 h 257207"/>
              <a:gd name="connsiteX2" fmla="*/ 1209675 w 7191375"/>
              <a:gd name="connsiteY2" fmla="*/ 238157 h 257207"/>
              <a:gd name="connsiteX3" fmla="*/ 1800225 w 7191375"/>
              <a:gd name="connsiteY3" fmla="*/ 28607 h 257207"/>
              <a:gd name="connsiteX4" fmla="*/ 2400300 w 7191375"/>
              <a:gd name="connsiteY4" fmla="*/ 247682 h 257207"/>
              <a:gd name="connsiteX5" fmla="*/ 3000375 w 7191375"/>
              <a:gd name="connsiteY5" fmla="*/ 32 h 257207"/>
              <a:gd name="connsiteX6" fmla="*/ 3609975 w 7191375"/>
              <a:gd name="connsiteY6" fmla="*/ 228632 h 257207"/>
              <a:gd name="connsiteX7" fmla="*/ 4200525 w 7191375"/>
              <a:gd name="connsiteY7" fmla="*/ 19082 h 257207"/>
              <a:gd name="connsiteX8" fmla="*/ 4810125 w 7191375"/>
              <a:gd name="connsiteY8" fmla="*/ 257207 h 257207"/>
              <a:gd name="connsiteX9" fmla="*/ 5391150 w 7191375"/>
              <a:gd name="connsiteY9" fmla="*/ 19082 h 257207"/>
              <a:gd name="connsiteX10" fmla="*/ 5991225 w 7191375"/>
              <a:gd name="connsiteY10" fmla="*/ 238157 h 257207"/>
              <a:gd name="connsiteX11" fmla="*/ 6591300 w 7191375"/>
              <a:gd name="connsiteY11" fmla="*/ 28607 h 257207"/>
              <a:gd name="connsiteX12" fmla="*/ 7191375 w 7191375"/>
              <a:gd name="connsiteY12" fmla="*/ 257207 h 257207"/>
              <a:gd name="connsiteX13" fmla="*/ 7191375 w 7191375"/>
              <a:gd name="connsiteY13" fmla="*/ 257207 h 2572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7191375" h="257207">
                <a:moveTo>
                  <a:pt x="0" y="228632"/>
                </a:moveTo>
                <a:cubicBezTo>
                  <a:pt x="194469" y="118301"/>
                  <a:pt x="388938" y="7970"/>
                  <a:pt x="590550" y="9557"/>
                </a:cubicBezTo>
                <a:cubicBezTo>
                  <a:pt x="792162" y="11144"/>
                  <a:pt x="1008063" y="234982"/>
                  <a:pt x="1209675" y="238157"/>
                </a:cubicBezTo>
                <a:cubicBezTo>
                  <a:pt x="1411287" y="241332"/>
                  <a:pt x="1601788" y="27020"/>
                  <a:pt x="1800225" y="28607"/>
                </a:cubicBezTo>
                <a:cubicBezTo>
                  <a:pt x="1998662" y="30194"/>
                  <a:pt x="2200275" y="252445"/>
                  <a:pt x="2400300" y="247682"/>
                </a:cubicBezTo>
                <a:cubicBezTo>
                  <a:pt x="2600325" y="242920"/>
                  <a:pt x="2798763" y="3207"/>
                  <a:pt x="3000375" y="32"/>
                </a:cubicBezTo>
                <a:cubicBezTo>
                  <a:pt x="3201987" y="-3143"/>
                  <a:pt x="3409950" y="225457"/>
                  <a:pt x="3609975" y="228632"/>
                </a:cubicBezTo>
                <a:cubicBezTo>
                  <a:pt x="3810000" y="231807"/>
                  <a:pt x="4000500" y="14319"/>
                  <a:pt x="4200525" y="19082"/>
                </a:cubicBezTo>
                <a:cubicBezTo>
                  <a:pt x="4400550" y="23844"/>
                  <a:pt x="4611688" y="257207"/>
                  <a:pt x="4810125" y="257207"/>
                </a:cubicBezTo>
                <a:cubicBezTo>
                  <a:pt x="5008562" y="257207"/>
                  <a:pt x="5194300" y="22257"/>
                  <a:pt x="5391150" y="19082"/>
                </a:cubicBezTo>
                <a:cubicBezTo>
                  <a:pt x="5588000" y="15907"/>
                  <a:pt x="5791200" y="236569"/>
                  <a:pt x="5991225" y="238157"/>
                </a:cubicBezTo>
                <a:cubicBezTo>
                  <a:pt x="6191250" y="239745"/>
                  <a:pt x="6391275" y="25432"/>
                  <a:pt x="6591300" y="28607"/>
                </a:cubicBezTo>
                <a:cubicBezTo>
                  <a:pt x="6791325" y="31782"/>
                  <a:pt x="7191375" y="257207"/>
                  <a:pt x="7191375" y="257207"/>
                </a:cubicBezTo>
                <a:lnTo>
                  <a:pt x="7191375" y="257207"/>
                </a:lnTo>
              </a:path>
            </a:pathLst>
          </a:custGeom>
          <a:grp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フリーフォーム 5"/>
          <xdr:cNvSpPr/>
        </xdr:nvSpPr>
        <xdr:spPr>
          <a:xfrm>
            <a:off x="190500" y="10260326"/>
            <a:ext cx="10648950" cy="405804"/>
          </a:xfrm>
          <a:custGeom>
            <a:avLst/>
            <a:gdLst>
              <a:gd name="connsiteX0" fmla="*/ 0 w 7191375"/>
              <a:gd name="connsiteY0" fmla="*/ 228632 h 257207"/>
              <a:gd name="connsiteX1" fmla="*/ 590550 w 7191375"/>
              <a:gd name="connsiteY1" fmla="*/ 9557 h 257207"/>
              <a:gd name="connsiteX2" fmla="*/ 1209675 w 7191375"/>
              <a:gd name="connsiteY2" fmla="*/ 238157 h 257207"/>
              <a:gd name="connsiteX3" fmla="*/ 1800225 w 7191375"/>
              <a:gd name="connsiteY3" fmla="*/ 28607 h 257207"/>
              <a:gd name="connsiteX4" fmla="*/ 2400300 w 7191375"/>
              <a:gd name="connsiteY4" fmla="*/ 247682 h 257207"/>
              <a:gd name="connsiteX5" fmla="*/ 3000375 w 7191375"/>
              <a:gd name="connsiteY5" fmla="*/ 32 h 257207"/>
              <a:gd name="connsiteX6" fmla="*/ 3609975 w 7191375"/>
              <a:gd name="connsiteY6" fmla="*/ 228632 h 257207"/>
              <a:gd name="connsiteX7" fmla="*/ 4200525 w 7191375"/>
              <a:gd name="connsiteY7" fmla="*/ 19082 h 257207"/>
              <a:gd name="connsiteX8" fmla="*/ 4810125 w 7191375"/>
              <a:gd name="connsiteY8" fmla="*/ 257207 h 257207"/>
              <a:gd name="connsiteX9" fmla="*/ 5391150 w 7191375"/>
              <a:gd name="connsiteY9" fmla="*/ 19082 h 257207"/>
              <a:gd name="connsiteX10" fmla="*/ 5991225 w 7191375"/>
              <a:gd name="connsiteY10" fmla="*/ 238157 h 257207"/>
              <a:gd name="connsiteX11" fmla="*/ 6591300 w 7191375"/>
              <a:gd name="connsiteY11" fmla="*/ 28607 h 257207"/>
              <a:gd name="connsiteX12" fmla="*/ 7191375 w 7191375"/>
              <a:gd name="connsiteY12" fmla="*/ 257207 h 257207"/>
              <a:gd name="connsiteX13" fmla="*/ 7191375 w 7191375"/>
              <a:gd name="connsiteY13" fmla="*/ 257207 h 2572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7191375" h="257207">
                <a:moveTo>
                  <a:pt x="0" y="228632"/>
                </a:moveTo>
                <a:cubicBezTo>
                  <a:pt x="194469" y="118301"/>
                  <a:pt x="388938" y="7970"/>
                  <a:pt x="590550" y="9557"/>
                </a:cubicBezTo>
                <a:cubicBezTo>
                  <a:pt x="792162" y="11144"/>
                  <a:pt x="1008063" y="234982"/>
                  <a:pt x="1209675" y="238157"/>
                </a:cubicBezTo>
                <a:cubicBezTo>
                  <a:pt x="1411287" y="241332"/>
                  <a:pt x="1601788" y="27020"/>
                  <a:pt x="1800225" y="28607"/>
                </a:cubicBezTo>
                <a:cubicBezTo>
                  <a:pt x="1998662" y="30194"/>
                  <a:pt x="2200275" y="252445"/>
                  <a:pt x="2400300" y="247682"/>
                </a:cubicBezTo>
                <a:cubicBezTo>
                  <a:pt x="2600325" y="242920"/>
                  <a:pt x="2798763" y="3207"/>
                  <a:pt x="3000375" y="32"/>
                </a:cubicBezTo>
                <a:cubicBezTo>
                  <a:pt x="3201987" y="-3143"/>
                  <a:pt x="3409950" y="225457"/>
                  <a:pt x="3609975" y="228632"/>
                </a:cubicBezTo>
                <a:cubicBezTo>
                  <a:pt x="3810000" y="231807"/>
                  <a:pt x="4000500" y="14319"/>
                  <a:pt x="4200525" y="19082"/>
                </a:cubicBezTo>
                <a:cubicBezTo>
                  <a:pt x="4400550" y="23844"/>
                  <a:pt x="4611688" y="257207"/>
                  <a:pt x="4810125" y="257207"/>
                </a:cubicBezTo>
                <a:cubicBezTo>
                  <a:pt x="5008562" y="257207"/>
                  <a:pt x="5194300" y="22257"/>
                  <a:pt x="5391150" y="19082"/>
                </a:cubicBezTo>
                <a:cubicBezTo>
                  <a:pt x="5588000" y="15907"/>
                  <a:pt x="5791200" y="236569"/>
                  <a:pt x="5991225" y="238157"/>
                </a:cubicBezTo>
                <a:cubicBezTo>
                  <a:pt x="6191250" y="239745"/>
                  <a:pt x="6391275" y="25432"/>
                  <a:pt x="6591300" y="28607"/>
                </a:cubicBezTo>
                <a:cubicBezTo>
                  <a:pt x="6791325" y="31782"/>
                  <a:pt x="7191375" y="257207"/>
                  <a:pt x="7191375" y="257207"/>
                </a:cubicBezTo>
                <a:lnTo>
                  <a:pt x="7191375" y="257207"/>
                </a:lnTo>
              </a:path>
            </a:pathLst>
          </a:custGeom>
          <a:grp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16"/>
  <sheetViews>
    <sheetView tabSelected="1" zoomScaleNormal="100" workbookViewId="0">
      <selection activeCell="G19" sqref="G19"/>
    </sheetView>
  </sheetViews>
  <sheetFormatPr defaultRowHeight="13.5" x14ac:dyDescent="0.15"/>
  <cols>
    <col min="1" max="1" width="5.25" style="5" customWidth="1"/>
    <col min="2" max="2" width="9" style="2"/>
    <col min="3" max="3" width="62.5" style="3" customWidth="1"/>
    <col min="4" max="4" width="7.25" style="4" customWidth="1"/>
    <col min="5" max="5" width="4.625" style="5" customWidth="1"/>
    <col min="6" max="6" width="9" style="4"/>
    <col min="7" max="7" width="42" style="10" customWidth="1"/>
    <col min="8" max="8" width="9" style="5"/>
    <col min="9" max="9" width="9" style="5" hidden="1" customWidth="1"/>
    <col min="10" max="16384" width="9" style="5"/>
  </cols>
  <sheetData>
    <row r="1" spans="1:9" ht="33.75" customHeight="1" x14ac:dyDescent="0.15">
      <c r="A1" s="1" t="s">
        <v>26</v>
      </c>
      <c r="F1" s="6" t="s">
        <v>12</v>
      </c>
      <c r="G1" s="7"/>
    </row>
    <row r="2" spans="1:9" ht="4.5" customHeight="1" x14ac:dyDescent="0.15">
      <c r="A2" s="1"/>
      <c r="F2" s="8"/>
      <c r="G2" s="9"/>
      <c r="I2" s="5" t="s">
        <v>5</v>
      </c>
    </row>
    <row r="3" spans="1:9" ht="15" customHeight="1" x14ac:dyDescent="0.15">
      <c r="A3" s="1"/>
      <c r="F3" s="29"/>
      <c r="G3" s="10" t="s">
        <v>8</v>
      </c>
      <c r="I3" s="5" t="s">
        <v>6</v>
      </c>
    </row>
    <row r="4" spans="1:9" ht="4.5" customHeight="1" x14ac:dyDescent="0.15">
      <c r="A4" s="1"/>
      <c r="I4" s="5" t="s">
        <v>7</v>
      </c>
    </row>
    <row r="5" spans="1:9" ht="48.75" customHeight="1" x14ac:dyDescent="0.15">
      <c r="B5" s="31" t="s">
        <v>0</v>
      </c>
      <c r="C5" s="32" t="s">
        <v>1</v>
      </c>
      <c r="D5" s="31" t="s">
        <v>2</v>
      </c>
      <c r="F5" s="30" t="s">
        <v>24</v>
      </c>
      <c r="G5" s="30" t="s">
        <v>4</v>
      </c>
    </row>
    <row r="6" spans="1:9" ht="18.75" customHeight="1" thickBot="1" x14ac:dyDescent="0.2">
      <c r="B6" s="23" t="s">
        <v>72</v>
      </c>
      <c r="C6" s="11"/>
      <c r="D6" s="12"/>
      <c r="F6" s="13"/>
      <c r="G6" s="33"/>
    </row>
    <row r="7" spans="1:9" ht="42.75" customHeight="1" thickTop="1" x14ac:dyDescent="0.15">
      <c r="B7" s="41">
        <v>1.1000000000000001</v>
      </c>
      <c r="C7" s="49" t="s">
        <v>37</v>
      </c>
      <c r="D7" s="38" t="s">
        <v>3</v>
      </c>
      <c r="F7" s="34"/>
      <c r="G7" s="35" t="s">
        <v>78</v>
      </c>
    </row>
    <row r="8" spans="1:9" ht="42.75" customHeight="1" x14ac:dyDescent="0.15">
      <c r="B8" s="41">
        <v>1.2</v>
      </c>
      <c r="C8" s="49" t="s">
        <v>38</v>
      </c>
      <c r="D8" s="40"/>
      <c r="F8" s="55"/>
      <c r="G8" s="56" t="s">
        <v>79</v>
      </c>
    </row>
    <row r="9" spans="1:9" ht="42.75" customHeight="1" x14ac:dyDescent="0.15">
      <c r="B9" s="41">
        <v>1.3</v>
      </c>
      <c r="C9" s="49" t="s">
        <v>39</v>
      </c>
      <c r="D9" s="40"/>
      <c r="E9" s="54"/>
      <c r="F9" s="37"/>
      <c r="G9" s="57" t="s">
        <v>80</v>
      </c>
    </row>
    <row r="10" spans="1:9" ht="42.75" customHeight="1" thickBot="1" x14ac:dyDescent="0.2">
      <c r="B10" s="41">
        <v>1.4</v>
      </c>
      <c r="C10" s="49" t="s">
        <v>40</v>
      </c>
      <c r="D10" s="40"/>
      <c r="E10" s="54"/>
      <c r="F10" s="55"/>
      <c r="G10" s="58" t="s">
        <v>81</v>
      </c>
    </row>
    <row r="11" spans="1:9" ht="42.75" customHeight="1" thickTop="1" thickBot="1" x14ac:dyDescent="0.2">
      <c r="B11" s="41">
        <v>1.5</v>
      </c>
      <c r="C11" s="49" t="s">
        <v>41</v>
      </c>
      <c r="D11" s="16" t="s">
        <v>42</v>
      </c>
      <c r="E11" s="53"/>
      <c r="F11" s="59" t="s">
        <v>82</v>
      </c>
      <c r="G11" s="36" t="s">
        <v>83</v>
      </c>
    </row>
    <row r="12" spans="1:9" ht="29.25" customHeight="1" thickTop="1" x14ac:dyDescent="0.15">
      <c r="B12" s="41"/>
      <c r="C12" s="60"/>
      <c r="D12" s="61"/>
      <c r="E12" s="53"/>
      <c r="F12" s="64"/>
      <c r="G12" s="63"/>
    </row>
    <row r="13" spans="1:9" ht="18.75" customHeight="1" thickBot="1" x14ac:dyDescent="0.2">
      <c r="B13" s="24" t="s">
        <v>77</v>
      </c>
      <c r="C13" s="11"/>
      <c r="D13" s="12"/>
      <c r="F13" s="62"/>
      <c r="G13" s="65"/>
    </row>
    <row r="14" spans="1:9" ht="42.75" customHeight="1" thickTop="1" thickBot="1" x14ac:dyDescent="0.2">
      <c r="B14" s="14">
        <v>6.1</v>
      </c>
      <c r="C14" s="15" t="s">
        <v>70</v>
      </c>
      <c r="D14" s="16" t="s">
        <v>3</v>
      </c>
      <c r="F14" s="66"/>
      <c r="G14" s="67" t="s">
        <v>84</v>
      </c>
    </row>
    <row r="15" spans="1:9" ht="42.75" customHeight="1" thickTop="1" thickBot="1" x14ac:dyDescent="0.2">
      <c r="B15" s="14">
        <v>6.2</v>
      </c>
      <c r="C15" s="15" t="s">
        <v>71</v>
      </c>
      <c r="D15" s="16" t="s">
        <v>42</v>
      </c>
      <c r="F15" s="68" t="s">
        <v>25</v>
      </c>
      <c r="G15" s="36" t="s">
        <v>85</v>
      </c>
    </row>
    <row r="16" spans="1:9" ht="14.25" thickTop="1" x14ac:dyDescent="0.15"/>
  </sheetData>
  <mergeCells count="1">
    <mergeCell ref="D7:D10"/>
  </mergeCells>
  <phoneticPr fontId="1"/>
  <dataValidations count="1">
    <dataValidation type="list" allowBlank="1" showInputMessage="1" showErrorMessage="1" sqref="F15 F11">
      <formula1>$I$1:$I$4</formula1>
    </dataValidation>
  </dataValidations>
  <pageMargins left="0.70866141732283472" right="0.70866141732283472" top="0.74803149606299213" bottom="0.74803149606299213" header="0.31496062992125984" footer="0.31496062992125984"/>
  <pageSetup paperSize="9" scale="63" fitToHeight="0" orientation="portrait" r:id="rId1"/>
  <headerFoot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topLeftCell="A37" zoomScaleNormal="100" workbookViewId="0">
      <selection activeCell="B43" sqref="B43"/>
    </sheetView>
  </sheetViews>
  <sheetFormatPr defaultRowHeight="13.5" x14ac:dyDescent="0.15"/>
  <cols>
    <col min="1" max="1" width="5.25" style="5" customWidth="1"/>
    <col min="2" max="2" width="9" style="2"/>
    <col min="3" max="3" width="62.5" style="3" customWidth="1"/>
    <col min="4" max="4" width="7.25" style="4" customWidth="1"/>
    <col min="5" max="5" width="4.625" style="5" customWidth="1"/>
    <col min="6" max="6" width="9" style="4"/>
    <col min="7" max="7" width="42" style="10" customWidth="1"/>
    <col min="8" max="8" width="9" style="5"/>
    <col min="9" max="9" width="9" style="5" hidden="1" customWidth="1"/>
    <col min="10" max="16384" width="9" style="5"/>
  </cols>
  <sheetData>
    <row r="1" spans="1:9" ht="33.75" customHeight="1" x14ac:dyDescent="0.15">
      <c r="A1" s="1" t="s">
        <v>27</v>
      </c>
      <c r="F1" s="6" t="s">
        <v>12</v>
      </c>
      <c r="G1" s="7"/>
    </row>
    <row r="2" spans="1:9" ht="4.5" customHeight="1" x14ac:dyDescent="0.15">
      <c r="A2" s="1"/>
      <c r="F2" s="8"/>
      <c r="G2" s="9"/>
      <c r="I2" s="5" t="s">
        <v>5</v>
      </c>
    </row>
    <row r="3" spans="1:9" ht="15" customHeight="1" x14ac:dyDescent="0.15">
      <c r="A3" s="1"/>
      <c r="F3" s="29"/>
      <c r="G3" s="10" t="s">
        <v>8</v>
      </c>
      <c r="I3" s="5" t="s">
        <v>6</v>
      </c>
    </row>
    <row r="4" spans="1:9" ht="4.5" customHeight="1" x14ac:dyDescent="0.15">
      <c r="A4" s="1"/>
      <c r="I4" s="5" t="s">
        <v>7</v>
      </c>
    </row>
    <row r="5" spans="1:9" ht="48.75" customHeight="1" x14ac:dyDescent="0.15">
      <c r="B5" s="31" t="s">
        <v>0</v>
      </c>
      <c r="C5" s="32" t="s">
        <v>1</v>
      </c>
      <c r="D5" s="31" t="s">
        <v>2</v>
      </c>
      <c r="F5" s="30" t="s">
        <v>24</v>
      </c>
      <c r="G5" s="30" t="s">
        <v>4</v>
      </c>
    </row>
    <row r="6" spans="1:9" ht="18.75" customHeight="1" x14ac:dyDescent="0.15">
      <c r="B6" s="23" t="s">
        <v>72</v>
      </c>
      <c r="C6" s="47"/>
      <c r="D6" s="12"/>
      <c r="F6" s="13"/>
      <c r="G6" s="28"/>
    </row>
    <row r="7" spans="1:9" ht="60" customHeight="1" x14ac:dyDescent="0.15">
      <c r="B7" s="41">
        <v>1.1000000000000001</v>
      </c>
      <c r="C7" s="49" t="s">
        <v>37</v>
      </c>
      <c r="D7" s="38" t="s">
        <v>3</v>
      </c>
      <c r="F7" s="25"/>
      <c r="G7" s="26"/>
    </row>
    <row r="8" spans="1:9" ht="60" customHeight="1" x14ac:dyDescent="0.15">
      <c r="B8" s="41">
        <v>1.2</v>
      </c>
      <c r="C8" s="49" t="s">
        <v>38</v>
      </c>
      <c r="D8" s="40"/>
      <c r="F8" s="25"/>
      <c r="G8" s="26"/>
    </row>
    <row r="9" spans="1:9" ht="60" customHeight="1" x14ac:dyDescent="0.15">
      <c r="B9" s="41">
        <v>1.3</v>
      </c>
      <c r="C9" s="49" t="s">
        <v>39</v>
      </c>
      <c r="D9" s="40"/>
      <c r="F9" s="25"/>
      <c r="G9" s="26"/>
    </row>
    <row r="10" spans="1:9" ht="60" customHeight="1" x14ac:dyDescent="0.15">
      <c r="B10" s="41">
        <v>1.4</v>
      </c>
      <c r="C10" s="49" t="s">
        <v>40</v>
      </c>
      <c r="D10" s="40"/>
      <c r="F10" s="25"/>
      <c r="G10" s="26"/>
    </row>
    <row r="11" spans="1:9" ht="60" customHeight="1" x14ac:dyDescent="0.15">
      <c r="B11" s="41">
        <v>1.5</v>
      </c>
      <c r="C11" s="49" t="s">
        <v>41</v>
      </c>
      <c r="D11" s="16" t="s">
        <v>42</v>
      </c>
      <c r="F11" s="27"/>
      <c r="G11" s="26"/>
    </row>
    <row r="12" spans="1:9" ht="18.75" customHeight="1" x14ac:dyDescent="0.15">
      <c r="B12" s="24" t="s">
        <v>73</v>
      </c>
      <c r="C12" s="50"/>
      <c r="D12" s="12"/>
      <c r="F12" s="13"/>
      <c r="G12" s="28"/>
    </row>
    <row r="13" spans="1:9" ht="60" customHeight="1" x14ac:dyDescent="0.15">
      <c r="B13" s="41" t="s">
        <v>21</v>
      </c>
      <c r="C13" s="49" t="s">
        <v>43</v>
      </c>
      <c r="D13" s="38" t="s">
        <v>3</v>
      </c>
      <c r="F13" s="25"/>
      <c r="G13" s="26"/>
    </row>
    <row r="14" spans="1:9" ht="60" customHeight="1" x14ac:dyDescent="0.15">
      <c r="B14" s="41" t="s">
        <v>20</v>
      </c>
      <c r="C14" s="49" t="s">
        <v>44</v>
      </c>
      <c r="D14" s="40"/>
      <c r="F14" s="25"/>
      <c r="G14" s="26"/>
    </row>
    <row r="15" spans="1:9" ht="60" customHeight="1" x14ac:dyDescent="0.15">
      <c r="B15" s="41" t="s">
        <v>19</v>
      </c>
      <c r="C15" s="49" t="s">
        <v>45</v>
      </c>
      <c r="D15" s="40"/>
      <c r="F15" s="25"/>
      <c r="G15" s="26"/>
    </row>
    <row r="16" spans="1:9" ht="60" customHeight="1" x14ac:dyDescent="0.15">
      <c r="B16" s="41" t="s">
        <v>14</v>
      </c>
      <c r="C16" s="49" t="s">
        <v>46</v>
      </c>
      <c r="D16" s="40"/>
      <c r="F16" s="25"/>
      <c r="G16" s="26"/>
    </row>
    <row r="17" spans="2:7" ht="60" customHeight="1" x14ac:dyDescent="0.15">
      <c r="B17" s="41" t="s">
        <v>15</v>
      </c>
      <c r="C17" s="49" t="s">
        <v>47</v>
      </c>
      <c r="D17" s="40"/>
      <c r="F17" s="25"/>
      <c r="G17" s="26"/>
    </row>
    <row r="18" spans="2:7" ht="60" customHeight="1" x14ac:dyDescent="0.15">
      <c r="B18" s="41" t="s">
        <v>16</v>
      </c>
      <c r="C18" s="49" t="s">
        <v>48</v>
      </c>
      <c r="D18" s="40"/>
      <c r="F18" s="52"/>
      <c r="G18" s="26"/>
    </row>
    <row r="19" spans="2:7" ht="60" customHeight="1" x14ac:dyDescent="0.15">
      <c r="B19" s="41" t="s">
        <v>17</v>
      </c>
      <c r="C19" s="49" t="s">
        <v>49</v>
      </c>
      <c r="D19" s="40"/>
      <c r="F19" s="52"/>
      <c r="G19" s="26"/>
    </row>
    <row r="20" spans="2:7" ht="60" customHeight="1" x14ac:dyDescent="0.15">
      <c r="B20" s="41" t="s">
        <v>18</v>
      </c>
      <c r="C20" s="49" t="s">
        <v>50</v>
      </c>
      <c r="D20" s="40"/>
      <c r="F20" s="52"/>
      <c r="G20" s="26"/>
    </row>
    <row r="21" spans="2:7" ht="60" customHeight="1" x14ac:dyDescent="0.15">
      <c r="B21" s="41" t="s">
        <v>28</v>
      </c>
      <c r="C21" s="49" t="s">
        <v>51</v>
      </c>
      <c r="D21" s="40"/>
      <c r="F21" s="52"/>
      <c r="G21" s="43"/>
    </row>
    <row r="22" spans="2:7" ht="60" customHeight="1" x14ac:dyDescent="0.15">
      <c r="B22" s="41" t="s">
        <v>29</v>
      </c>
      <c r="C22" s="49" t="s">
        <v>52</v>
      </c>
      <c r="D22" s="40"/>
      <c r="F22" s="52"/>
      <c r="G22" s="43"/>
    </row>
    <row r="23" spans="2:7" ht="60" customHeight="1" x14ac:dyDescent="0.15">
      <c r="B23" s="41" t="s">
        <v>30</v>
      </c>
      <c r="C23" s="49" t="s">
        <v>53</v>
      </c>
      <c r="D23" s="40"/>
      <c r="F23" s="52"/>
      <c r="G23" s="43"/>
    </row>
    <row r="24" spans="2:7" ht="60" customHeight="1" x14ac:dyDescent="0.15">
      <c r="B24" s="41" t="s">
        <v>31</v>
      </c>
      <c r="C24" s="49" t="s">
        <v>54</v>
      </c>
      <c r="D24" s="40"/>
      <c r="F24" s="52"/>
      <c r="G24" s="43"/>
    </row>
    <row r="25" spans="2:7" ht="60" customHeight="1" x14ac:dyDescent="0.15">
      <c r="B25" s="41" t="s">
        <v>32</v>
      </c>
      <c r="C25" s="49" t="s">
        <v>55</v>
      </c>
      <c r="D25" s="39"/>
      <c r="F25" s="52"/>
      <c r="G25" s="43"/>
    </row>
    <row r="26" spans="2:7" ht="60" customHeight="1" x14ac:dyDescent="0.15">
      <c r="B26" s="41" t="s">
        <v>33</v>
      </c>
      <c r="C26" s="49" t="s">
        <v>56</v>
      </c>
      <c r="D26" s="38" t="s">
        <v>42</v>
      </c>
      <c r="F26" s="27"/>
      <c r="G26" s="43"/>
    </row>
    <row r="27" spans="2:7" ht="60" customHeight="1" x14ac:dyDescent="0.15">
      <c r="B27" s="41" t="s">
        <v>34</v>
      </c>
      <c r="C27" s="49" t="s">
        <v>57</v>
      </c>
      <c r="D27" s="40"/>
      <c r="F27" s="27"/>
      <c r="G27" s="43"/>
    </row>
    <row r="28" spans="2:7" ht="60" customHeight="1" x14ac:dyDescent="0.15">
      <c r="B28" s="41" t="s">
        <v>35</v>
      </c>
      <c r="C28" s="49" t="s">
        <v>58</v>
      </c>
      <c r="D28" s="39"/>
      <c r="F28" s="27"/>
      <c r="G28" s="43"/>
    </row>
    <row r="29" spans="2:7" ht="18.75" customHeight="1" x14ac:dyDescent="0.15">
      <c r="B29" s="24" t="s">
        <v>74</v>
      </c>
      <c r="C29" s="50"/>
      <c r="D29" s="12"/>
      <c r="F29" s="13"/>
      <c r="G29" s="28"/>
    </row>
    <row r="30" spans="2:7" ht="60" customHeight="1" x14ac:dyDescent="0.15">
      <c r="B30" s="41">
        <v>3.1</v>
      </c>
      <c r="C30" s="49" t="s">
        <v>59</v>
      </c>
      <c r="D30" s="38" t="s">
        <v>3</v>
      </c>
      <c r="F30" s="25"/>
      <c r="G30" s="26"/>
    </row>
    <row r="31" spans="2:7" ht="60" customHeight="1" x14ac:dyDescent="0.15">
      <c r="B31" s="41" t="s">
        <v>22</v>
      </c>
      <c r="C31" s="51" t="s">
        <v>60</v>
      </c>
      <c r="D31" s="40"/>
      <c r="F31" s="25"/>
      <c r="G31" s="26"/>
    </row>
    <row r="32" spans="2:7" ht="60" customHeight="1" x14ac:dyDescent="0.15">
      <c r="B32" s="41" t="s">
        <v>23</v>
      </c>
      <c r="C32" s="49" t="s">
        <v>61</v>
      </c>
      <c r="D32" s="40"/>
      <c r="F32" s="52"/>
      <c r="G32" s="43"/>
    </row>
    <row r="33" spans="2:7" ht="60" customHeight="1" x14ac:dyDescent="0.15">
      <c r="B33" s="41" t="s">
        <v>36</v>
      </c>
      <c r="C33" s="49" t="s">
        <v>62</v>
      </c>
      <c r="D33" s="39"/>
      <c r="F33" s="52"/>
      <c r="G33" s="43"/>
    </row>
    <row r="34" spans="2:7" ht="18.75" customHeight="1" x14ac:dyDescent="0.15">
      <c r="B34" s="24" t="s">
        <v>75</v>
      </c>
      <c r="C34" s="50"/>
      <c r="D34" s="12"/>
      <c r="F34" s="13"/>
      <c r="G34" s="28"/>
    </row>
    <row r="35" spans="2:7" ht="60" customHeight="1" x14ac:dyDescent="0.15">
      <c r="B35" s="41">
        <v>4.0999999999999996</v>
      </c>
      <c r="C35" s="49" t="s">
        <v>63</v>
      </c>
      <c r="D35" s="38" t="s">
        <v>3</v>
      </c>
      <c r="F35" s="25"/>
      <c r="G35" s="26"/>
    </row>
    <row r="36" spans="2:7" ht="60" customHeight="1" x14ac:dyDescent="0.15">
      <c r="B36" s="41">
        <v>4.2</v>
      </c>
      <c r="C36" s="49" t="s">
        <v>64</v>
      </c>
      <c r="D36" s="40"/>
      <c r="F36" s="25"/>
      <c r="G36" s="26"/>
    </row>
    <row r="37" spans="2:7" ht="60" customHeight="1" x14ac:dyDescent="0.15">
      <c r="B37" s="41">
        <v>4.3</v>
      </c>
      <c r="C37" s="49" t="s">
        <v>65</v>
      </c>
      <c r="D37" s="40"/>
      <c r="F37" s="25"/>
      <c r="G37" s="26"/>
    </row>
    <row r="38" spans="2:7" ht="60" customHeight="1" x14ac:dyDescent="0.15">
      <c r="B38" s="41">
        <v>4.4000000000000004</v>
      </c>
      <c r="C38" s="49" t="s">
        <v>66</v>
      </c>
      <c r="D38" s="40"/>
      <c r="F38" s="44"/>
      <c r="G38" s="43"/>
    </row>
    <row r="39" spans="2:7" ht="60" customHeight="1" x14ac:dyDescent="0.15">
      <c r="B39" s="41">
        <v>4.5</v>
      </c>
      <c r="C39" s="49" t="s">
        <v>67</v>
      </c>
      <c r="D39" s="39"/>
      <c r="F39" s="44"/>
      <c r="G39" s="43"/>
    </row>
    <row r="40" spans="2:7" ht="18.75" customHeight="1" x14ac:dyDescent="0.15">
      <c r="B40" s="24" t="s">
        <v>76</v>
      </c>
      <c r="C40" s="50"/>
      <c r="D40" s="12"/>
      <c r="F40" s="13"/>
      <c r="G40" s="28"/>
    </row>
    <row r="41" spans="2:7" ht="60" customHeight="1" x14ac:dyDescent="0.15">
      <c r="B41" s="41">
        <v>5.0999999999999996</v>
      </c>
      <c r="C41" s="49" t="s">
        <v>69</v>
      </c>
      <c r="D41" s="45" t="s">
        <v>3</v>
      </c>
      <c r="F41" s="25"/>
      <c r="G41" s="26"/>
    </row>
    <row r="42" spans="2:7" ht="60" customHeight="1" x14ac:dyDescent="0.15">
      <c r="B42" s="41">
        <v>5.2</v>
      </c>
      <c r="C42" s="49" t="s">
        <v>68</v>
      </c>
      <c r="D42" s="46"/>
      <c r="F42" s="25"/>
      <c r="G42" s="26"/>
    </row>
    <row r="43" spans="2:7" ht="18.75" customHeight="1" x14ac:dyDescent="0.15">
      <c r="B43" s="24" t="s">
        <v>77</v>
      </c>
      <c r="C43" s="48"/>
      <c r="D43" s="12"/>
      <c r="F43" s="13"/>
      <c r="G43" s="28"/>
    </row>
    <row r="44" spans="2:7" ht="60" customHeight="1" x14ac:dyDescent="0.15">
      <c r="B44" s="14">
        <v>6.1</v>
      </c>
      <c r="C44" s="15" t="s">
        <v>70</v>
      </c>
      <c r="D44" s="16" t="s">
        <v>3</v>
      </c>
      <c r="F44" s="25"/>
      <c r="G44" s="26"/>
    </row>
    <row r="45" spans="2:7" ht="60" customHeight="1" x14ac:dyDescent="0.15">
      <c r="B45" s="14">
        <v>6.2</v>
      </c>
      <c r="C45" s="15" t="s">
        <v>71</v>
      </c>
      <c r="D45" s="16" t="s">
        <v>42</v>
      </c>
      <c r="F45" s="42"/>
      <c r="G45" s="26"/>
    </row>
    <row r="47" spans="2:7" ht="25.5" customHeight="1" x14ac:dyDescent="0.15">
      <c r="E47" s="16" t="s">
        <v>9</v>
      </c>
      <c r="F47" s="17">
        <f>COUNTIF($F$6:$F$45,"○")</f>
        <v>0</v>
      </c>
    </row>
    <row r="48" spans="2:7" ht="25.5" customHeight="1" x14ac:dyDescent="0.15">
      <c r="E48" s="16" t="s">
        <v>10</v>
      </c>
      <c r="F48" s="17">
        <f>COUNTIF($F$6:$F$45,"△")</f>
        <v>0</v>
      </c>
    </row>
    <row r="49" spans="5:6" ht="25.5" customHeight="1" thickBot="1" x14ac:dyDescent="0.2">
      <c r="E49" s="18" t="s">
        <v>11</v>
      </c>
      <c r="F49" s="19">
        <f>COUNTIF($F$6:$F$45,"×")</f>
        <v>0</v>
      </c>
    </row>
    <row r="50" spans="5:6" ht="25.5" customHeight="1" thickBot="1" x14ac:dyDescent="0.2">
      <c r="E50" s="20" t="s">
        <v>13</v>
      </c>
      <c r="F50" s="21">
        <f>SUM(F47:F49)</f>
        <v>0</v>
      </c>
    </row>
    <row r="51" spans="5:6" ht="25.5" customHeight="1" x14ac:dyDescent="0.15">
      <c r="E51" s="4"/>
      <c r="F51" s="22"/>
    </row>
  </sheetData>
  <mergeCells count="6">
    <mergeCell ref="D41:D42"/>
    <mergeCell ref="D7:D10"/>
    <mergeCell ref="D26:D28"/>
    <mergeCell ref="D13:D25"/>
    <mergeCell ref="D30:D33"/>
    <mergeCell ref="D35:D39"/>
  </mergeCells>
  <phoneticPr fontId="1"/>
  <dataValidations count="1">
    <dataValidation type="list" allowBlank="1" showInputMessage="1" showErrorMessage="1" sqref="F45 F26:F28 F11">
      <formula1>$I$1:$I$4</formula1>
    </dataValidation>
  </dataValidations>
  <pageMargins left="0.70866141732283472" right="0.70866141732283472" top="0.74803149606299213" bottom="0.74803149606299213" header="0.31496062992125984" footer="0.31496062992125984"/>
  <pageSetup paperSize="9" scale="63"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記載例</vt:lpstr>
      <vt:lpstr>別表1</vt:lpstr>
      <vt:lpstr>記載例!Print_Area</vt:lpstr>
      <vt:lpstr>別表1!Print_Area</vt:lpstr>
      <vt:lpstr>記載例!Print_Titles</vt:lpstr>
      <vt:lpstr>別表1!Print_Titles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前原　靖子</dc:creator>
  <cp:lastModifiedBy>佐々木　弘一</cp:lastModifiedBy>
  <cp:lastPrinted>2022-08-24T03:55:08Z</cp:lastPrinted>
  <dcterms:created xsi:type="dcterms:W3CDTF">2018-11-12T07:07:39Z</dcterms:created>
  <dcterms:modified xsi:type="dcterms:W3CDTF">2025-03-24T05:21:37Z</dcterms:modified>
</cp:coreProperties>
</file>